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/Users/javieralonsomendivil/Library/Mobile Documents/com~apple~CloudDocs/TENIS MESA/FATM/TORNEOS/"/>
    </mc:Choice>
  </mc:AlternateContent>
  <xr:revisionPtr revIDLastSave="0" documentId="13_ncr:1_{12DCE4F7-9498-4344-A14E-30AD71223580}" xr6:coauthVersionLast="47" xr6:coauthVersionMax="47" xr10:uidLastSave="{00000000-0000-0000-0000-000000000000}"/>
  <bookViews>
    <workbookView xWindow="34820" yWindow="4500" windowWidth="32760" windowHeight="21900" tabRatio="852" activeTab="3" xr2:uid="{A6987B3E-AB21-4E4F-BFA6-1F7C9CFDEF57}"/>
  </bookViews>
  <sheets>
    <sheet name="JUGADORES COMPLETA" sheetId="19" state="hidden" r:id="rId1"/>
    <sheet name="CLUBES" sheetId="2" state="hidden" r:id="rId2"/>
    <sheet name="INSCRIPCIÓN INDIVIDUAL" sheetId="7" r:id="rId3"/>
    <sheet name="INSCRIPCIÓN DOBLES" sheetId="20" r:id="rId4"/>
    <sheet name="INFANTIL" sheetId="10" state="hidden" r:id="rId5"/>
    <sheet name="CADETE" sheetId="18" state="hidden" r:id="rId6"/>
    <sheet name="JUVENIL" sheetId="14" state="hidden" r:id="rId7"/>
    <sheet name="SUB-21" sheetId="16" state="hidden" r:id="rId8"/>
    <sheet name="VETERANOS" sheetId="5" state="hidden" r:id="rId9"/>
  </sheets>
  <definedNames>
    <definedName name="_xlnm._FilterDatabase" localSheetId="0" hidden="1">'JUGADORES COMPLETA'!$A$1:$G$372</definedName>
    <definedName name="CLUB" localSheetId="3">'INSCRIPCIÓN DOBLES'!$A$2:$A$8</definedName>
    <definedName name="CLUB" localSheetId="2">'INSCRIPCIÓN INDIVIDUAL'!$A$2:$A$8</definedName>
    <definedName name="CLUB">#REF!</definedName>
    <definedName name="CLUBES1">CLUBES!#REF!</definedName>
    <definedName name="JUGADORES" localSheetId="0">'JUGADORES COMPLETA'!$H$2:$H$332</definedName>
    <definedName name="JUGADOR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20" l="1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C4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" i="20"/>
  <c r="F3" i="20"/>
  <c r="H3" i="20" a="1"/>
  <c r="H3" i="20" s="1"/>
  <c r="F57" i="20"/>
  <c r="F56" i="20"/>
  <c r="F55" i="20"/>
  <c r="F54" i="20"/>
  <c r="F53" i="20"/>
  <c r="F52" i="20"/>
  <c r="F51" i="20"/>
  <c r="F50" i="20"/>
  <c r="F49" i="20"/>
  <c r="F48" i="20"/>
  <c r="F47" i="20"/>
  <c r="F46" i="20"/>
  <c r="F45" i="20"/>
  <c r="F44" i="20"/>
  <c r="G3" i="20" a="1"/>
  <c r="G3" i="20" s="1"/>
  <c r="C4" i="7"/>
  <c r="D4" i="7"/>
  <c r="C5" i="7"/>
  <c r="D5" i="7"/>
  <c r="C6" i="7"/>
  <c r="D6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C23" i="7"/>
  <c r="D23" i="7"/>
  <c r="C24" i="7"/>
  <c r="D24" i="7"/>
  <c r="C25" i="7"/>
  <c r="D25" i="7"/>
  <c r="C26" i="7"/>
  <c r="D26" i="7"/>
  <c r="C27" i="7"/>
  <c r="D27" i="7"/>
  <c r="C28" i="7"/>
  <c r="D28" i="7"/>
  <c r="C29" i="7"/>
  <c r="D29" i="7"/>
  <c r="C30" i="7"/>
  <c r="D30" i="7"/>
  <c r="C31" i="7"/>
  <c r="D31" i="7"/>
  <c r="C32" i="7"/>
  <c r="D32" i="7"/>
  <c r="C33" i="7"/>
  <c r="D33" i="7"/>
  <c r="C34" i="7"/>
  <c r="D34" i="7"/>
  <c r="C35" i="7"/>
  <c r="D35" i="7"/>
  <c r="C36" i="7"/>
  <c r="D36" i="7"/>
  <c r="C37" i="7"/>
  <c r="D37" i="7"/>
  <c r="C38" i="7"/>
  <c r="D38" i="7"/>
  <c r="C39" i="7"/>
  <c r="D39" i="7"/>
  <c r="C40" i="7"/>
  <c r="D40" i="7"/>
  <c r="C41" i="7"/>
  <c r="D41" i="7"/>
  <c r="C42" i="7"/>
  <c r="D42" i="7"/>
  <c r="C43" i="7"/>
  <c r="D43" i="7"/>
  <c r="C44" i="7"/>
  <c r="D44" i="7"/>
  <c r="C45" i="7"/>
  <c r="D45" i="7"/>
  <c r="C46" i="7"/>
  <c r="D46" i="7"/>
  <c r="C47" i="7"/>
  <c r="D47" i="7"/>
  <c r="C48" i="7"/>
  <c r="D48" i="7"/>
  <c r="C49" i="7"/>
  <c r="D49" i="7"/>
  <c r="C50" i="7"/>
  <c r="D50" i="7"/>
  <c r="C51" i="7"/>
  <c r="D51" i="7"/>
  <c r="C52" i="7"/>
  <c r="D52" i="7"/>
  <c r="C53" i="7"/>
  <c r="D53" i="7"/>
  <c r="C54" i="7"/>
  <c r="D54" i="7"/>
  <c r="C55" i="7"/>
  <c r="D55" i="7"/>
  <c r="C56" i="7"/>
  <c r="D56" i="7"/>
  <c r="C57" i="7"/>
  <c r="D57" i="7"/>
  <c r="D3" i="7"/>
  <c r="C3" i="7"/>
  <c r="E3" i="7" a="1"/>
  <c r="E3" i="7" s="1"/>
  <c r="A2" i="2" l="1" a="1"/>
  <c r="A2" i="2" s="1"/>
  <c r="A2" i="18" a="1"/>
  <c r="A2" i="18" s="1"/>
  <c r="A2" i="10" a="1"/>
  <c r="A2" i="10" s="1"/>
  <c r="A2" i="16" l="1" a="1"/>
  <c r="A2" i="16" s="1"/>
  <c r="A2" i="14" a="1"/>
  <c r="A2" i="14" s="1"/>
  <c r="A2" i="5" l="1" a="1"/>
  <c r="A2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<sst xmlns="http://schemas.openxmlformats.org/spreadsheetml/2006/main" count="2236" uniqueCount="1084">
  <si>
    <t>LICENCIA</t>
  </si>
  <si>
    <t>APELLIDO1</t>
  </si>
  <si>
    <t>APPELLIDO2</t>
  </si>
  <si>
    <t>NOMBRE</t>
  </si>
  <si>
    <t>CLUB</t>
  </si>
  <si>
    <t>JOFRE</t>
  </si>
  <si>
    <t>CASTANY</t>
  </si>
  <si>
    <t>JOSEP MARIA</t>
  </si>
  <si>
    <t>MARQUEZ</t>
  </si>
  <si>
    <t>QUINTANA</t>
  </si>
  <si>
    <t>EDUARDO</t>
  </si>
  <si>
    <t>ARAGON</t>
  </si>
  <si>
    <t>PEREZ</t>
  </si>
  <si>
    <t>JOSE LUIS</t>
  </si>
  <si>
    <t>PAREJO</t>
  </si>
  <si>
    <t>NAVARRO</t>
  </si>
  <si>
    <t>JUAN</t>
  </si>
  <si>
    <t>SCHOOL ZARAGOZA</t>
  </si>
  <si>
    <t>RUIZ</t>
  </si>
  <si>
    <t>FUERTES</t>
  </si>
  <si>
    <t>C.N. HELIOS</t>
  </si>
  <si>
    <t>MAZA</t>
  </si>
  <si>
    <t>GRACIA</t>
  </si>
  <si>
    <t>JAVIER</t>
  </si>
  <si>
    <t>AGUILAR</t>
  </si>
  <si>
    <t>RAUL</t>
  </si>
  <si>
    <t>FRANCISCO JAVIER</t>
  </si>
  <si>
    <t>GARCIA</t>
  </si>
  <si>
    <t>RAMON</t>
  </si>
  <si>
    <t>ALEJANDRO</t>
  </si>
  <si>
    <t>ALBERTO</t>
  </si>
  <si>
    <t>CIRIA</t>
  </si>
  <si>
    <t>MARIN</t>
  </si>
  <si>
    <t>JORGE</t>
  </si>
  <si>
    <t>DELFONT</t>
  </si>
  <si>
    <t>TAN</t>
  </si>
  <si>
    <t>PAUL</t>
  </si>
  <si>
    <t>BEAMONTE</t>
  </si>
  <si>
    <t>BENEDICTO</t>
  </si>
  <si>
    <t>ALFONSO</t>
  </si>
  <si>
    <t>POMAR</t>
  </si>
  <si>
    <t>CARLOS</t>
  </si>
  <si>
    <t>UTEBO TM</t>
  </si>
  <si>
    <t>DOBATO</t>
  </si>
  <si>
    <t>FERRER</t>
  </si>
  <si>
    <t>VICTOR MANUEL</t>
  </si>
  <si>
    <t>VELASCO</t>
  </si>
  <si>
    <t>RICARDO</t>
  </si>
  <si>
    <t>CDS CASABLANCA</t>
  </si>
  <si>
    <t>LUIS</t>
  </si>
  <si>
    <t>LAHOZ</t>
  </si>
  <si>
    <t>PASCUAL</t>
  </si>
  <si>
    <t>PRADO</t>
  </si>
  <si>
    <t>ARREGUI</t>
  </si>
  <si>
    <t>VICTOR</t>
  </si>
  <si>
    <t>BINEFAR 77</t>
  </si>
  <si>
    <t>LOZANO</t>
  </si>
  <si>
    <t>CALAVIA</t>
  </si>
  <si>
    <t>SANZ</t>
  </si>
  <si>
    <t>ABAD</t>
  </si>
  <si>
    <t>TM MONZON</t>
  </si>
  <si>
    <t>FRANCISCO</t>
  </si>
  <si>
    <t>GUIRAL</t>
  </si>
  <si>
    <t>CLAVERO</t>
  </si>
  <si>
    <t>TOLEDO</t>
  </si>
  <si>
    <t>ARANEDA</t>
  </si>
  <si>
    <t>MARCELO EDUARDO</t>
  </si>
  <si>
    <t>LOPEZ</t>
  </si>
  <si>
    <t>GIMENO</t>
  </si>
  <si>
    <t>MANUEL</t>
  </si>
  <si>
    <t>DIEGO</t>
  </si>
  <si>
    <t>DELGADO</t>
  </si>
  <si>
    <t>PLOU</t>
  </si>
  <si>
    <t>GONZALEZ</t>
  </si>
  <si>
    <t>HECTOR</t>
  </si>
  <si>
    <t>MARTIN</t>
  </si>
  <si>
    <t>PEDRO LUIS</t>
  </si>
  <si>
    <t>ARMISEN</t>
  </si>
  <si>
    <t>NAVASCUES</t>
  </si>
  <si>
    <t>FERNANDO</t>
  </si>
  <si>
    <t>PABLO</t>
  </si>
  <si>
    <t>BORRA</t>
  </si>
  <si>
    <t xml:space="preserve">RODRIGO </t>
  </si>
  <si>
    <t>VAL</t>
  </si>
  <si>
    <t>LUIS MANUEL</t>
  </si>
  <si>
    <t>CALLIZO</t>
  </si>
  <si>
    <t>USIETO</t>
  </si>
  <si>
    <t>VICENTE</t>
  </si>
  <si>
    <t>EJEA OJE TM</t>
  </si>
  <si>
    <t>CASTILLO</t>
  </si>
  <si>
    <t>MARTINEZ</t>
  </si>
  <si>
    <t>DAVID</t>
  </si>
  <si>
    <t>LUENGO</t>
  </si>
  <si>
    <t>MARIA TERESA</t>
  </si>
  <si>
    <t>VIVO</t>
  </si>
  <si>
    <t>SANCHEZ</t>
  </si>
  <si>
    <t>FRAGO</t>
  </si>
  <si>
    <t>FLETA</t>
  </si>
  <si>
    <t>GUERRERO</t>
  </si>
  <si>
    <t>FERNANDINO TM</t>
  </si>
  <si>
    <t>SERGIO</t>
  </si>
  <si>
    <t>REMARTINEZ</t>
  </si>
  <si>
    <t>TORRES</t>
  </si>
  <si>
    <t>JIMENEZ</t>
  </si>
  <si>
    <t>HIDALGO</t>
  </si>
  <si>
    <t>DANIEL</t>
  </si>
  <si>
    <t>PEREIRA</t>
  </si>
  <si>
    <t>CANDIDO</t>
  </si>
  <si>
    <t>SERENA</t>
  </si>
  <si>
    <t>GUARDIA</t>
  </si>
  <si>
    <t>URGELES</t>
  </si>
  <si>
    <t>GARRETA</t>
  </si>
  <si>
    <t>CONTRERAS</t>
  </si>
  <si>
    <t>UNICA</t>
  </si>
  <si>
    <t>FIDEL</t>
  </si>
  <si>
    <t>ZARAGOZA CT</t>
  </si>
  <si>
    <t>OCHOA</t>
  </si>
  <si>
    <t>JACOBO</t>
  </si>
  <si>
    <t>TELMO</t>
  </si>
  <si>
    <t>BRAVO</t>
  </si>
  <si>
    <t>SEBASTIAN</t>
  </si>
  <si>
    <t>REINA</t>
  </si>
  <si>
    <t>RODERO</t>
  </si>
  <si>
    <t>FERNANDEZ</t>
  </si>
  <si>
    <t>MERLE</t>
  </si>
  <si>
    <t>IGNACIO</t>
  </si>
  <si>
    <t>LORO</t>
  </si>
  <si>
    <t>GARCIA DE LEON</t>
  </si>
  <si>
    <t>JOSE JUAN</t>
  </si>
  <si>
    <t>TM "SE NOS VA LA BOLA"</t>
  </si>
  <si>
    <t>GONZALVO</t>
  </si>
  <si>
    <t>SIMON</t>
  </si>
  <si>
    <t>SANTACRUZ</t>
  </si>
  <si>
    <t>BAILO</t>
  </si>
  <si>
    <t>MORLAS</t>
  </si>
  <si>
    <t>AZNAR</t>
  </si>
  <si>
    <t>ADRIAN</t>
  </si>
  <si>
    <t>ESCOBAR</t>
  </si>
  <si>
    <t>BUJALANCE</t>
  </si>
  <si>
    <t>SANTOS</t>
  </si>
  <si>
    <t>ALONSO</t>
  </si>
  <si>
    <t>ARNAS</t>
  </si>
  <si>
    <t>DOMINGUEZ</t>
  </si>
  <si>
    <t>CARRILLO</t>
  </si>
  <si>
    <t>VASQUEZ</t>
  </si>
  <si>
    <t>ROBERTO HUGO</t>
  </si>
  <si>
    <t>PARIS</t>
  </si>
  <si>
    <t>SILVIA</t>
  </si>
  <si>
    <t>VILLAGRASA</t>
  </si>
  <si>
    <t>NEGREDO</t>
  </si>
  <si>
    <t>ESTAJE</t>
  </si>
  <si>
    <t>ERIC</t>
  </si>
  <si>
    <t>MOYA</t>
  </si>
  <si>
    <t>SOUSA CANDIDO</t>
  </si>
  <si>
    <t>CABALLERO</t>
  </si>
  <si>
    <t>LUCAS</t>
  </si>
  <si>
    <t>ORNA</t>
  </si>
  <si>
    <t>ALVARO</t>
  </si>
  <si>
    <t>DALMAU</t>
  </si>
  <si>
    <t>DARIO</t>
  </si>
  <si>
    <t>NICOLAS</t>
  </si>
  <si>
    <t>SALAS</t>
  </si>
  <si>
    <t>FELIX</t>
  </si>
  <si>
    <t>DE PEDRO</t>
  </si>
  <si>
    <t>MARTIN-ALBO</t>
  </si>
  <si>
    <t>ZAMORANO</t>
  </si>
  <si>
    <t>IZARBE</t>
  </si>
  <si>
    <t>RODRIGO</t>
  </si>
  <si>
    <t>LLAMAZARES</t>
  </si>
  <si>
    <t>GUIU</t>
  </si>
  <si>
    <t>TIERZ</t>
  </si>
  <si>
    <t>MIGUEL</t>
  </si>
  <si>
    <t>RAMIREZ</t>
  </si>
  <si>
    <t>RUBEN</t>
  </si>
  <si>
    <t>CALERO</t>
  </si>
  <si>
    <t>MARIA ISABEL</t>
  </si>
  <si>
    <t>IRICIBAR</t>
  </si>
  <si>
    <t>GOMEZ</t>
  </si>
  <si>
    <t>GIL</t>
  </si>
  <si>
    <t>SOLANA</t>
  </si>
  <si>
    <t>LORENZO</t>
  </si>
  <si>
    <t>CORTES</t>
  </si>
  <si>
    <t>BUIL</t>
  </si>
  <si>
    <t>ALDA</t>
  </si>
  <si>
    <t>CASAJUS</t>
  </si>
  <si>
    <t>MIGUEL ANGEL</t>
  </si>
  <si>
    <t>MARCOS</t>
  </si>
  <si>
    <t>MARIA</t>
  </si>
  <si>
    <t>ALTEMIR</t>
  </si>
  <si>
    <t>LUZIA</t>
  </si>
  <si>
    <t>CEREZA</t>
  </si>
  <si>
    <t>IVAN</t>
  </si>
  <si>
    <t>MARIO</t>
  </si>
  <si>
    <t>ARANDA</t>
  </si>
  <si>
    <t>DUNIA</t>
  </si>
  <si>
    <t>NORA</t>
  </si>
  <si>
    <t>LECHON</t>
  </si>
  <si>
    <t>MUELA</t>
  </si>
  <si>
    <t>OLIVER</t>
  </si>
  <si>
    <t>TORCAL</t>
  </si>
  <si>
    <t>ANGEL</t>
  </si>
  <si>
    <t>PÈREZ</t>
  </si>
  <si>
    <t>DOLSET</t>
  </si>
  <si>
    <t>GUILLERMO</t>
  </si>
  <si>
    <t>JUSTE</t>
  </si>
  <si>
    <t>BERROCAL</t>
  </si>
  <si>
    <t>ALASTRUEY</t>
  </si>
  <si>
    <t>ESTEVE</t>
  </si>
  <si>
    <t>JULIAN</t>
  </si>
  <si>
    <t>FACI</t>
  </si>
  <si>
    <t>ARRANZ</t>
  </si>
  <si>
    <t>OJINAGA</t>
  </si>
  <si>
    <t>CEBRIAN</t>
  </si>
  <si>
    <t>JAIVER</t>
  </si>
  <si>
    <t>QUIROS</t>
  </si>
  <si>
    <t>EJARQUE</t>
  </si>
  <si>
    <t>BUENO</t>
  </si>
  <si>
    <t>HERN·NDEZ</t>
  </si>
  <si>
    <t>CARMEN</t>
  </si>
  <si>
    <t>MARZAL</t>
  </si>
  <si>
    <t>OSCAR</t>
  </si>
  <si>
    <t>MATEO</t>
  </si>
  <si>
    <t>SAMITIER</t>
  </si>
  <si>
    <t>GASCA</t>
  </si>
  <si>
    <t>MARCOS ANTONIO</t>
  </si>
  <si>
    <t>ANTONIO</t>
  </si>
  <si>
    <t>PUEYO</t>
  </si>
  <si>
    <t>GÛRRIZ</t>
  </si>
  <si>
    <t>GUILLEN</t>
  </si>
  <si>
    <t>CEGONINO</t>
  </si>
  <si>
    <t>TAMARGO</t>
  </si>
  <si>
    <t>RODRIGUEZ</t>
  </si>
  <si>
    <t>ERREA</t>
  </si>
  <si>
    <t>GAMBOD</t>
  </si>
  <si>
    <t>JESUS</t>
  </si>
  <si>
    <t>CLEMENTE</t>
  </si>
  <si>
    <t>EMILIO</t>
  </si>
  <si>
    <t>RICOL</t>
  </si>
  <si>
    <t>ALCUBIERRE</t>
  </si>
  <si>
    <t>BETATO</t>
  </si>
  <si>
    <t>ROYO</t>
  </si>
  <si>
    <t>LORIEN</t>
  </si>
  <si>
    <t>MARTÌN</t>
  </si>
  <si>
    <t>MARTI</t>
  </si>
  <si>
    <t>ANDRES FELIPE</t>
  </si>
  <si>
    <t>CIVITANI</t>
  </si>
  <si>
    <t>ELENA</t>
  </si>
  <si>
    <t>ALVAREZ</t>
  </si>
  <si>
    <t>LÌA</t>
  </si>
  <si>
    <t>RUBIO</t>
  </si>
  <si>
    <t>VIRGINIA</t>
  </si>
  <si>
    <t>MENDOZA</t>
  </si>
  <si>
    <t>POLO</t>
  </si>
  <si>
    <t>GABRIEL</t>
  </si>
  <si>
    <t>MULET</t>
  </si>
  <si>
    <t>PRADERA</t>
  </si>
  <si>
    <t>PARDO</t>
  </si>
  <si>
    <t>MOLINOS</t>
  </si>
  <si>
    <t>PADILLA</t>
  </si>
  <si>
    <t>ANCHELERGUES</t>
  </si>
  <si>
    <t>SONSONA</t>
  </si>
  <si>
    <t>ORDUNA</t>
  </si>
  <si>
    <t>LABORDA</t>
  </si>
  <si>
    <t>CONTIN</t>
  </si>
  <si>
    <t>CHARLES</t>
  </si>
  <si>
    <t>LOMBARTE</t>
  </si>
  <si>
    <t>COLOMA</t>
  </si>
  <si>
    <t>ABARQUERO</t>
  </si>
  <si>
    <t>ALFREDO</t>
  </si>
  <si>
    <t>ZHEN YU</t>
  </si>
  <si>
    <t>YING</t>
  </si>
  <si>
    <t>ZHEN XI</t>
  </si>
  <si>
    <t>RIOJA</t>
  </si>
  <si>
    <t>SAEZ</t>
  </si>
  <si>
    <t>JOSE JAVIER</t>
  </si>
  <si>
    <t>NAVAL</t>
  </si>
  <si>
    <t>CASTRO</t>
  </si>
  <si>
    <t>GARRIDO</t>
  </si>
  <si>
    <t>BADIA</t>
  </si>
  <si>
    <t>TENA</t>
  </si>
  <si>
    <t>FRANCA</t>
  </si>
  <si>
    <t>MUR</t>
  </si>
  <si>
    <t>HERAS</t>
  </si>
  <si>
    <t>MAURO</t>
  </si>
  <si>
    <t>MELÈNDEZ</t>
  </si>
  <si>
    <t>MENA</t>
  </si>
  <si>
    <t>WELLS</t>
  </si>
  <si>
    <t>ALZURIA</t>
  </si>
  <si>
    <t>NUZHYNA</t>
  </si>
  <si>
    <t>YELYZAVETA</t>
  </si>
  <si>
    <t>FOZ</t>
  </si>
  <si>
    <t>VILLAR</t>
  </si>
  <si>
    <t>RESPALL</t>
  </si>
  <si>
    <t>CAMPOS</t>
  </si>
  <si>
    <t>PREDA</t>
  </si>
  <si>
    <t>CHRISTIAN</t>
  </si>
  <si>
    <t>FLORENCIO</t>
  </si>
  <si>
    <t>MAESTRO</t>
  </si>
  <si>
    <t>ARBE</t>
  </si>
  <si>
    <t>PASAMAR</t>
  </si>
  <si>
    <t>RODRÌGUEZ</t>
  </si>
  <si>
    <t>TATIANA</t>
  </si>
  <si>
    <t>CORBI</t>
  </si>
  <si>
    <t>ARENAS</t>
  </si>
  <si>
    <t>EMMANUEL</t>
  </si>
  <si>
    <t>LOSTALE</t>
  </si>
  <si>
    <t>MARCEN</t>
  </si>
  <si>
    <t>ESCUER</t>
  </si>
  <si>
    <t>DIAZ</t>
  </si>
  <si>
    <t>ROCA</t>
  </si>
  <si>
    <t>VARAS</t>
  </si>
  <si>
    <t>MORER</t>
  </si>
  <si>
    <t>SONIA</t>
  </si>
  <si>
    <t>BOIX</t>
  </si>
  <si>
    <t>JAVI</t>
  </si>
  <si>
    <t>TORMIL</t>
  </si>
  <si>
    <t>LLORET</t>
  </si>
  <si>
    <t>USERO</t>
  </si>
  <si>
    <t>BAYONA</t>
  </si>
  <si>
    <t>RIVERA</t>
  </si>
  <si>
    <t>TOMAS</t>
  </si>
  <si>
    <t>BENEDI</t>
  </si>
  <si>
    <t>VALENZUELA</t>
  </si>
  <si>
    <t>FELIPE</t>
  </si>
  <si>
    <t>MOLET</t>
  </si>
  <si>
    <t>CALVET</t>
  </si>
  <si>
    <t>FLORES</t>
  </si>
  <si>
    <t>ESCOLANO</t>
  </si>
  <si>
    <t>CORPAS</t>
  </si>
  <si>
    <t>ANGELA</t>
  </si>
  <si>
    <t>SIERRA</t>
  </si>
  <si>
    <t>ZUECO</t>
  </si>
  <si>
    <t>PEDRO JOSÈ</t>
  </si>
  <si>
    <t>PALACIOS</t>
  </si>
  <si>
    <t>RIOS</t>
  </si>
  <si>
    <t>ROMERO</t>
  </si>
  <si>
    <t>SALORD</t>
  </si>
  <si>
    <t>JOSÈ MARÌA</t>
  </si>
  <si>
    <t>BERNABEU</t>
  </si>
  <si>
    <t>ISIDRO</t>
  </si>
  <si>
    <t>JUGADORES</t>
  </si>
  <si>
    <t>NOMBRE COMPLETO</t>
  </si>
  <si>
    <t>MUÑOZ</t>
  </si>
  <si>
    <t>VISTUÉ</t>
  </si>
  <si>
    <t>ÁLVAREZ</t>
  </si>
  <si>
    <t>FERNÁNDEZ</t>
  </si>
  <si>
    <t>PÉREZ</t>
  </si>
  <si>
    <t>NICOLÁS</t>
  </si>
  <si>
    <t>AGUSTÍN</t>
  </si>
  <si>
    <t>GÓMEZ</t>
  </si>
  <si>
    <t>BARRABÉS</t>
  </si>
  <si>
    <t>SÁNCHEZ</t>
  </si>
  <si>
    <t>HERNANDEZ</t>
  </si>
  <si>
    <t>IRENE</t>
  </si>
  <si>
    <t>LÓPEZ</t>
  </si>
  <si>
    <t>SESÉ</t>
  </si>
  <si>
    <t>INDEPENDIENTE-ARA</t>
  </si>
  <si>
    <t>CALVO</t>
  </si>
  <si>
    <t>ÁLVARO</t>
  </si>
  <si>
    <t>SIMÓN</t>
  </si>
  <si>
    <t>ENZO</t>
  </si>
  <si>
    <t>HUGO</t>
  </si>
  <si>
    <t>PEDRO</t>
  </si>
  <si>
    <t>GARCÉS</t>
  </si>
  <si>
    <t>LATORRE</t>
  </si>
  <si>
    <t>SAZ</t>
  </si>
  <si>
    <t>GONZALO</t>
  </si>
  <si>
    <t>IBARZ</t>
  </si>
  <si>
    <t>PLATERO</t>
  </si>
  <si>
    <t>MERCANDAL</t>
  </si>
  <si>
    <t>LERA</t>
  </si>
  <si>
    <t>JARA</t>
  </si>
  <si>
    <t>MORAL</t>
  </si>
  <si>
    <t>LUCÍA</t>
  </si>
  <si>
    <t>MARTÍN</t>
  </si>
  <si>
    <t>BERMEJO</t>
  </si>
  <si>
    <t>MAYORAL</t>
  </si>
  <si>
    <t>TOMÁS</t>
  </si>
  <si>
    <t>CARDONA</t>
  </si>
  <si>
    <t>MESQUIDA</t>
  </si>
  <si>
    <t>SESMA</t>
  </si>
  <si>
    <t>PES</t>
  </si>
  <si>
    <t>JOAQUIN</t>
  </si>
  <si>
    <t>ANGULO</t>
  </si>
  <si>
    <t>LUCERON</t>
  </si>
  <si>
    <t>SOLE</t>
  </si>
  <si>
    <t>CASANOVA</t>
  </si>
  <si>
    <t>JORDI</t>
  </si>
  <si>
    <t>ANTUNEZ</t>
  </si>
  <si>
    <t>HERRERO</t>
  </si>
  <si>
    <t>AINHOA</t>
  </si>
  <si>
    <t>CEBOLLADA</t>
  </si>
  <si>
    <t>VIDAL</t>
  </si>
  <si>
    <t>LASMARIAS</t>
  </si>
  <si>
    <t>ZHANG</t>
  </si>
  <si>
    <t>JIN</t>
  </si>
  <si>
    <t>AJENJO</t>
  </si>
  <si>
    <t>CRISTIAN</t>
  </si>
  <si>
    <t>MAGDALENA</t>
  </si>
  <si>
    <t>VISUS</t>
  </si>
  <si>
    <t>VILLARROYA</t>
  </si>
  <si>
    <t>MAICAS</t>
  </si>
  <si>
    <t>ANDRES</t>
  </si>
  <si>
    <t>SERRA</t>
  </si>
  <si>
    <t xml:space="preserve">DANIEL </t>
  </si>
  <si>
    <t>PINA</t>
  </si>
  <si>
    <t>ALDAZABAL</t>
  </si>
  <si>
    <t>JOSE IGNACIO</t>
  </si>
  <si>
    <t>ARANGAY</t>
  </si>
  <si>
    <t>AMIN</t>
  </si>
  <si>
    <t>DIANA NOHA</t>
  </si>
  <si>
    <t>CARMONA</t>
  </si>
  <si>
    <t>IBAÑEZ</t>
  </si>
  <si>
    <t>MARTA</t>
  </si>
  <si>
    <t>BADÍA</t>
  </si>
  <si>
    <t>MANCHA</t>
  </si>
  <si>
    <t>MINGUEZ</t>
  </si>
  <si>
    <t>HODEI</t>
  </si>
  <si>
    <t>DIESTE</t>
  </si>
  <si>
    <t>VILLA</t>
  </si>
  <si>
    <t>ABEL</t>
  </si>
  <si>
    <t>JUAN LORENZO</t>
  </si>
  <si>
    <t>BOGDAN</t>
  </si>
  <si>
    <t>MICU</t>
  </si>
  <si>
    <t>GABRIEL DANIEL</t>
  </si>
  <si>
    <t>VENTURA</t>
  </si>
  <si>
    <t>MEDONZA</t>
  </si>
  <si>
    <t>ROMEO</t>
  </si>
  <si>
    <t>BAG‹ES</t>
  </si>
  <si>
    <t>MONZON</t>
  </si>
  <si>
    <t>ZUAZUA</t>
  </si>
  <si>
    <t>ARISTIZABAL</t>
  </si>
  <si>
    <t>MAITANE</t>
  </si>
  <si>
    <t>ASCASO</t>
  </si>
  <si>
    <t>ARRIAZA</t>
  </si>
  <si>
    <t>SANTIAGO</t>
  </si>
  <si>
    <t>ORTIZ</t>
  </si>
  <si>
    <t>PEQUERUL</t>
  </si>
  <si>
    <t>NIETO</t>
  </si>
  <si>
    <t>HERRERA</t>
  </si>
  <si>
    <t>JANINA SOFIA</t>
  </si>
  <si>
    <t>CONTE</t>
  </si>
  <si>
    <t>ALBORNOZ</t>
  </si>
  <si>
    <t>FABIAN EDUARDO</t>
  </si>
  <si>
    <t>BLAZQUEZ</t>
  </si>
  <si>
    <t>URREA</t>
  </si>
  <si>
    <t>LAROSA</t>
  </si>
  <si>
    <t>LAPEÑA</t>
  </si>
  <si>
    <t>BRUALLA</t>
  </si>
  <si>
    <t>FERRUZ</t>
  </si>
  <si>
    <t>VESES</t>
  </si>
  <si>
    <t>RODA</t>
  </si>
  <si>
    <t>TOMEY</t>
  </si>
  <si>
    <t>GARCÌA</t>
  </si>
  <si>
    <t>ROUGÈ</t>
  </si>
  <si>
    <t>RIBERA TM</t>
  </si>
  <si>
    <t>LAVIÑA</t>
  </si>
  <si>
    <t>AGUILERA</t>
  </si>
  <si>
    <t>MARQUÈS</t>
  </si>
  <si>
    <t>ALEX</t>
  </si>
  <si>
    <t>BARAÑAN</t>
  </si>
  <si>
    <t>RAMÓN</t>
  </si>
  <si>
    <t>NARVAEZ</t>
  </si>
  <si>
    <t>BAUZA</t>
  </si>
  <si>
    <t>HILDEGARTTE</t>
  </si>
  <si>
    <t>TORACHE</t>
  </si>
  <si>
    <t>YASSINE</t>
  </si>
  <si>
    <t>REYES</t>
  </si>
  <si>
    <t>BARRIO</t>
  </si>
  <si>
    <t>RUIZ DE ARCAUTE</t>
  </si>
  <si>
    <t>KALTSCHMIDT</t>
  </si>
  <si>
    <t>MATHIEU</t>
  </si>
  <si>
    <t>AVENTÍN</t>
  </si>
  <si>
    <t>OSACAR</t>
  </si>
  <si>
    <t>ORDOBAS</t>
  </si>
  <si>
    <t>CUENCA</t>
  </si>
  <si>
    <t>GARCÍA</t>
  </si>
  <si>
    <t>PANADES</t>
  </si>
  <si>
    <t>MARCO</t>
  </si>
  <si>
    <t>ROBERTO</t>
  </si>
  <si>
    <t>GÁLVEZ</t>
  </si>
  <si>
    <t>REYNA</t>
  </si>
  <si>
    <t>MARIA ALBA</t>
  </si>
  <si>
    <t>MONTUY</t>
  </si>
  <si>
    <t>COSTA</t>
  </si>
  <si>
    <t>ELIA</t>
  </si>
  <si>
    <t>SAHÚN</t>
  </si>
  <si>
    <t>CELMA</t>
  </si>
  <si>
    <t>VILLEN</t>
  </si>
  <si>
    <t>BALLESTEROS</t>
  </si>
  <si>
    <t>VILLÈN</t>
  </si>
  <si>
    <t>RUBÈN</t>
  </si>
  <si>
    <t>RÍOS</t>
  </si>
  <si>
    <t>SALAZAR</t>
  </si>
  <si>
    <t>VALENTINA ALEJANDRA</t>
  </si>
  <si>
    <t>LACUEVA</t>
  </si>
  <si>
    <t>MAGENTA</t>
  </si>
  <si>
    <t>BIESCAS</t>
  </si>
  <si>
    <t>GASPAR</t>
  </si>
  <si>
    <t>MONGE</t>
  </si>
  <si>
    <t>LEMA</t>
  </si>
  <si>
    <t>RAFAEL</t>
  </si>
  <si>
    <t>LINACERO</t>
  </si>
  <si>
    <t>PERALES</t>
  </si>
  <si>
    <t>DUBON</t>
  </si>
  <si>
    <t>PARDOS</t>
  </si>
  <si>
    <t>HIJAZO</t>
  </si>
  <si>
    <t>SARABIA</t>
  </si>
  <si>
    <t>OLIVAN</t>
  </si>
  <si>
    <t>VAQUERO</t>
  </si>
  <si>
    <t>GOVANTES</t>
  </si>
  <si>
    <t>JOSE ALFONSO</t>
  </si>
  <si>
    <t>JORDÁN</t>
  </si>
  <si>
    <t>JESÚS</t>
  </si>
  <si>
    <t>BLASCO</t>
  </si>
  <si>
    <t>MARIÑOSA</t>
  </si>
  <si>
    <t>BARCELO</t>
  </si>
  <si>
    <t>QUERCUS</t>
  </si>
  <si>
    <t>LOBATO</t>
  </si>
  <si>
    <t>JOSE ANTONIO</t>
  </si>
  <si>
    <t>ISAAC</t>
  </si>
  <si>
    <t>ARGUEDAS</t>
  </si>
  <si>
    <t>IBOR</t>
  </si>
  <si>
    <t>MELERO</t>
  </si>
  <si>
    <t>MAYANS</t>
  </si>
  <si>
    <t>LEAL</t>
  </si>
  <si>
    <t>BAUTISTA</t>
  </si>
  <si>
    <t>SAUL</t>
  </si>
  <si>
    <t>MAYAYO</t>
  </si>
  <si>
    <t>AGUAS</t>
  </si>
  <si>
    <t>GONZÁLEZ</t>
  </si>
  <si>
    <t>HERRAIZ</t>
  </si>
  <si>
    <t>BEARD</t>
  </si>
  <si>
    <t>CENIS</t>
  </si>
  <si>
    <t>NATALIA</t>
  </si>
  <si>
    <t>CAMPO</t>
  </si>
  <si>
    <t>MARIA PIEDAD</t>
  </si>
  <si>
    <t>QUERO</t>
  </si>
  <si>
    <t>CHAGOYEN</t>
  </si>
  <si>
    <t>JIMÈNEZ</t>
  </si>
  <si>
    <t>GALLO</t>
  </si>
  <si>
    <t>LUCÌA</t>
  </si>
  <si>
    <t>IBÁN</t>
  </si>
  <si>
    <t>MONCLUS</t>
  </si>
  <si>
    <t>MARTINS</t>
  </si>
  <si>
    <t>ANDRÈS</t>
  </si>
  <si>
    <t>LAQUENTE</t>
  </si>
  <si>
    <t>SÁEZ</t>
  </si>
  <si>
    <t>VICEN</t>
  </si>
  <si>
    <t>ENGUITA</t>
  </si>
  <si>
    <t>SINTURA</t>
  </si>
  <si>
    <t>KEVIN</t>
  </si>
  <si>
    <t>LARRAGA</t>
  </si>
  <si>
    <t>BARBA</t>
  </si>
  <si>
    <t>ESCORSA</t>
  </si>
  <si>
    <t>ISMAEL</t>
  </si>
  <si>
    <t>ELISA</t>
  </si>
  <si>
    <t>LEON</t>
  </si>
  <si>
    <t>EL EUCH</t>
  </si>
  <si>
    <t>MARTELES</t>
  </si>
  <si>
    <t>ADAM</t>
  </si>
  <si>
    <t>JES⁄S</t>
  </si>
  <si>
    <t>JUNGKEIT</t>
  </si>
  <si>
    <t>MILLA</t>
  </si>
  <si>
    <t>KILLIAN</t>
  </si>
  <si>
    <t>BARRACHINA</t>
  </si>
  <si>
    <t>MIGUELEZ</t>
  </si>
  <si>
    <t>ALBA</t>
  </si>
  <si>
    <t>BURILLO</t>
  </si>
  <si>
    <t>CARLOS ARTURO</t>
  </si>
  <si>
    <t>SEELMEYER</t>
  </si>
  <si>
    <t>TOM</t>
  </si>
  <si>
    <t>LLANAS</t>
  </si>
  <si>
    <t>MARTÌNEZ</t>
  </si>
  <si>
    <t>ERIK</t>
  </si>
  <si>
    <t>ABRIL</t>
  </si>
  <si>
    <t>LAÌNEZ</t>
  </si>
  <si>
    <t>GUTIÈRREZ</t>
  </si>
  <si>
    <t>CUEVAS</t>
  </si>
  <si>
    <t>JUAN ANTONIO</t>
  </si>
  <si>
    <t>CHOCLÁN</t>
  </si>
  <si>
    <t>MIRASOL</t>
  </si>
  <si>
    <t>BLANQUEZ</t>
  </si>
  <si>
    <t>SERRANO</t>
  </si>
  <si>
    <t>ARROYO</t>
  </si>
  <si>
    <t>TAPIA</t>
  </si>
  <si>
    <t>VISITACIÓN</t>
  </si>
  <si>
    <t>FERNÁNEZ</t>
  </si>
  <si>
    <t>UCEDA</t>
  </si>
  <si>
    <t>TORO</t>
  </si>
  <si>
    <t>BERGES</t>
  </si>
  <si>
    <t>MARCUELLO</t>
  </si>
  <si>
    <t>FANDOS</t>
  </si>
  <si>
    <t>HERNANDO</t>
  </si>
  <si>
    <t>EZQUERRA</t>
  </si>
  <si>
    <t>MARIA YENI</t>
  </si>
  <si>
    <t>BENEDÌ</t>
  </si>
  <si>
    <t>PABLO NICOLAS</t>
  </si>
  <si>
    <t>ABADIA</t>
  </si>
  <si>
    <t>BELTRÁN</t>
  </si>
  <si>
    <t>MONSERRAT</t>
  </si>
  <si>
    <t>CUDUNACHS</t>
  </si>
  <si>
    <t>CUDINACHS</t>
  </si>
  <si>
    <t>ORS</t>
  </si>
  <si>
    <t>AGUSTIN</t>
  </si>
  <si>
    <t>CABREJAS</t>
  </si>
  <si>
    <t>ROCHE</t>
  </si>
  <si>
    <t>LORIÈN</t>
  </si>
  <si>
    <t>GAN</t>
  </si>
  <si>
    <t>AHRON</t>
  </si>
  <si>
    <t>KMK ALCAÑIZ</t>
  </si>
  <si>
    <t>GIMENEZ</t>
  </si>
  <si>
    <t>HOYO</t>
  </si>
  <si>
    <t>SEXO</t>
  </si>
  <si>
    <t>JOSEP MARIA JOFRE</t>
  </si>
  <si>
    <t>M</t>
  </si>
  <si>
    <t>PUBLIMAX C.D. SANTIAGO T.M.</t>
  </si>
  <si>
    <t>EDUARDO MARQUEZ</t>
  </si>
  <si>
    <t>JOSE LUIS ARAGON</t>
  </si>
  <si>
    <t>JUAN PAREJO</t>
  </si>
  <si>
    <t>GAMBRA</t>
  </si>
  <si>
    <t>SAID</t>
  </si>
  <si>
    <t>JORGE ANDRES</t>
  </si>
  <si>
    <t>JORGE ANDRES GAMBRA</t>
  </si>
  <si>
    <t>EDUARDO RUIZ</t>
  </si>
  <si>
    <t>JAVIER MAZA</t>
  </si>
  <si>
    <t>RAUL AGUILAR</t>
  </si>
  <si>
    <t>ALBERTO MAZA</t>
  </si>
  <si>
    <t>JORGE CIRIA</t>
  </si>
  <si>
    <t>PAUL DELFONT</t>
  </si>
  <si>
    <t>ALFONSO BEAMONTE</t>
  </si>
  <si>
    <t>CARLOS RUIZ</t>
  </si>
  <si>
    <t>VICTOR MANUEL DOBATO</t>
  </si>
  <si>
    <t>RICARDO PEREZ</t>
  </si>
  <si>
    <t>JESUS BERMEJO</t>
  </si>
  <si>
    <t>JORGE CARDONA</t>
  </si>
  <si>
    <t>LUIS MESQUIDA</t>
  </si>
  <si>
    <t>JOAQUIN LAHOZ</t>
  </si>
  <si>
    <t>JAVIER ANGULO</t>
  </si>
  <si>
    <t>LUÑO</t>
  </si>
  <si>
    <t>ALBERTO LUÑO</t>
  </si>
  <si>
    <t>VICTOR PRADO</t>
  </si>
  <si>
    <t>JORDI SOLE</t>
  </si>
  <si>
    <t>AINHOA ANTUNEZ</t>
  </si>
  <si>
    <t>F</t>
  </si>
  <si>
    <t>CARLOS LOZANO</t>
  </si>
  <si>
    <t>EDUARDO CEBOLLADA</t>
  </si>
  <si>
    <t>JORGE LASMARIAS</t>
  </si>
  <si>
    <t>JIN ZHANG</t>
  </si>
  <si>
    <t>FRANCISCO ABAD</t>
  </si>
  <si>
    <t>CARLOS GUIRAL</t>
  </si>
  <si>
    <t>MARCELO EDUARDO TOLEDO</t>
  </si>
  <si>
    <t>CRISTIAN LOPEZ</t>
  </si>
  <si>
    <t>MANUEL LAHOZ</t>
  </si>
  <si>
    <t>DIEGO MAGDALENA</t>
  </si>
  <si>
    <t>JORGE DELGADO</t>
  </si>
  <si>
    <t>HECTOR VILLARROYA</t>
  </si>
  <si>
    <t>RAUL MAICAS</t>
  </si>
  <si>
    <t>DAVID FRAGO</t>
  </si>
  <si>
    <t>DANIEL  SERRA</t>
  </si>
  <si>
    <t>JOSE IGNACIO PINA</t>
  </si>
  <si>
    <t>DIANA NOHA ARANGAY</t>
  </si>
  <si>
    <t>PEDRO LUIS SANZ</t>
  </si>
  <si>
    <t>JORGE PEREZ</t>
  </si>
  <si>
    <t>FERNANDO ARMISEN</t>
  </si>
  <si>
    <t>MARTA ARRANZ</t>
  </si>
  <si>
    <t>JORGE BORRA</t>
  </si>
  <si>
    <t>HODEI MANCHA</t>
  </si>
  <si>
    <t xml:space="preserve">LUIS MANUEL RODRIGO </t>
  </si>
  <si>
    <t>VICENTE CALLIZO</t>
  </si>
  <si>
    <t>LUIS LOZANO</t>
  </si>
  <si>
    <t>MORENO</t>
  </si>
  <si>
    <t>DAVID MARTINEZ</t>
  </si>
  <si>
    <t>MARIA TERESA MAZA</t>
  </si>
  <si>
    <t>ALEJANDRO VIVO</t>
  </si>
  <si>
    <t>DIEGO FRAGO</t>
  </si>
  <si>
    <t>FRANCISCO GUERRERO</t>
  </si>
  <si>
    <t>JAVIER REMARTINEZ</t>
  </si>
  <si>
    <t>ABEL DIESTE</t>
  </si>
  <si>
    <t>RICARDO MARTINEZ</t>
  </si>
  <si>
    <t>JUAN LORENZO JIMENEZ</t>
  </si>
  <si>
    <t>GABRIEL DANIEL BOGDAN</t>
  </si>
  <si>
    <t>MANUEL SERENA</t>
  </si>
  <si>
    <t>FERNANDO URGELES</t>
  </si>
  <si>
    <t>FIDEL CONTRERAS</t>
  </si>
  <si>
    <t>JACOBO GARCIA</t>
  </si>
  <si>
    <t>TELMO PEREIRA</t>
  </si>
  <si>
    <t>DANIEL BRAVO</t>
  </si>
  <si>
    <t>ALEJANDRO SEBASTIAN</t>
  </si>
  <si>
    <t>FRANCISCO RODERO</t>
  </si>
  <si>
    <t>DAVID RUIZ</t>
  </si>
  <si>
    <t>JOSE JUAN LORO</t>
  </si>
  <si>
    <t>HECTOR GONZALVO</t>
  </si>
  <si>
    <t>DAVID SANCHEZ</t>
  </si>
  <si>
    <t>ADRIAN MORLAS</t>
  </si>
  <si>
    <t>SANTOS ESCOBAR</t>
  </si>
  <si>
    <t>MARIO VENTURA</t>
  </si>
  <si>
    <t>PABLO ROMEO</t>
  </si>
  <si>
    <t>ALEJANDRO ALONSO</t>
  </si>
  <si>
    <t>JORGE GONZALVO</t>
  </si>
  <si>
    <t>ROBERTO HUGO CARRILLO</t>
  </si>
  <si>
    <t>SILVIA PARIS</t>
  </si>
  <si>
    <t>MAITANE ZUAZUA</t>
  </si>
  <si>
    <t>JAVIER VILLAGRASA</t>
  </si>
  <si>
    <t>ERIC NEGREDO</t>
  </si>
  <si>
    <t>PABLO ASCASO</t>
  </si>
  <si>
    <t>SANTIAGO MARTINEZ</t>
  </si>
  <si>
    <t>HECTOR RUIZ</t>
  </si>
  <si>
    <t>ERIC PEREIRA</t>
  </si>
  <si>
    <t>LUCAS GARCIA</t>
  </si>
  <si>
    <t>ALVARO GIMENO</t>
  </si>
  <si>
    <t>DARIO PEREZ</t>
  </si>
  <si>
    <t>NICOLAS PEREZ</t>
  </si>
  <si>
    <t>FELIX RUIZ</t>
  </si>
  <si>
    <t>EDUARDO PEQUERUL</t>
  </si>
  <si>
    <t>PABLO GARCIA</t>
  </si>
  <si>
    <t>IZARBE MARTIN-ALBO</t>
  </si>
  <si>
    <t>RODRIGO GARCIA</t>
  </si>
  <si>
    <t>ALBERTO LLAMAZARES</t>
  </si>
  <si>
    <t>JANINA SOFIA NIETO</t>
  </si>
  <si>
    <t>MIGUEL REINA</t>
  </si>
  <si>
    <t>JAVIER CONTE</t>
  </si>
  <si>
    <t>VICTOR DOBATO</t>
  </si>
  <si>
    <t>MARIA ISABEL CALERO</t>
  </si>
  <si>
    <t>JORGE IRICIBAR</t>
  </si>
  <si>
    <t>LORENZO GIL</t>
  </si>
  <si>
    <t>ALVARO MUÑOZ</t>
  </si>
  <si>
    <t>JOSE LUIS MERLE</t>
  </si>
  <si>
    <t>LUCAS MARIN</t>
  </si>
  <si>
    <t>FABIAN EDUARDO ALBORNOZ</t>
  </si>
  <si>
    <t>MIGUEL ANGEL ALDA</t>
  </si>
  <si>
    <t>LORIEN GARCIA</t>
  </si>
  <si>
    <t>FERNANDO MARCOS</t>
  </si>
  <si>
    <t>MARCOS SANCHEZ</t>
  </si>
  <si>
    <t>LUZIA GIL</t>
  </si>
  <si>
    <t>IVAN LOPEZ</t>
  </si>
  <si>
    <t>MARIO LOPEZ</t>
  </si>
  <si>
    <t>DUNIA IRICIBAR</t>
  </si>
  <si>
    <t>NORA IRICIBAR</t>
  </si>
  <si>
    <t>MIGUEL LECHON</t>
  </si>
  <si>
    <t>JAVIER BLAZQUEZ</t>
  </si>
  <si>
    <t>OLIVER MUELA</t>
  </si>
  <si>
    <t>ALEJANDRO URREA</t>
  </si>
  <si>
    <t>ANGEL LOZANO</t>
  </si>
  <si>
    <t>GUILLERMO PÈREZ</t>
  </si>
  <si>
    <t>DIEGO MUÑOZ</t>
  </si>
  <si>
    <t>MARTIN MUÑOZ</t>
  </si>
  <si>
    <t>JAVIER PASCUAL</t>
  </si>
  <si>
    <t>JOSE LUIS BERROCAL</t>
  </si>
  <si>
    <t>RAMON ESTEVE</t>
  </si>
  <si>
    <t>JUAN FACI</t>
  </si>
  <si>
    <t>MIGUEL ANGEL GOMEZ</t>
  </si>
  <si>
    <t>JAIVER OJINAGA</t>
  </si>
  <si>
    <t>CARLOS GARCIA</t>
  </si>
  <si>
    <t>DIEGO SANZ</t>
  </si>
  <si>
    <t>JUAN BUENO</t>
  </si>
  <si>
    <t>JAVIER DALMAU</t>
  </si>
  <si>
    <t>JUAN PASCUAL</t>
  </si>
  <si>
    <t>CARMEN PEREZ</t>
  </si>
  <si>
    <t>LUCÍA MARTÍN</t>
  </si>
  <si>
    <t>VICTOR ABAD</t>
  </si>
  <si>
    <t>OSCAR FERNÁNDEZ</t>
  </si>
  <si>
    <t>MATEO GIL</t>
  </si>
  <si>
    <t>TELMO VISTUÉ</t>
  </si>
  <si>
    <t>CASTELL”</t>
  </si>
  <si>
    <t>MARCOS ANTONIO CASTELL”</t>
  </si>
  <si>
    <t>MIGUEL BRUALLA</t>
  </si>
  <si>
    <t>ALBERTO VESES</t>
  </si>
  <si>
    <t>GUILLEN PUEYO</t>
  </si>
  <si>
    <t>RODRIGO PASCUAL</t>
  </si>
  <si>
    <t>RUBEN TAMARGO</t>
  </si>
  <si>
    <t>LUCAS ÁLVAREZ</t>
  </si>
  <si>
    <t>JESUS RODRIGUEZ</t>
  </si>
  <si>
    <t>JAVIER SANTACRUZ</t>
  </si>
  <si>
    <t>EMILIO CLEMENTE</t>
  </si>
  <si>
    <t>ALVARO GARCIA</t>
  </si>
  <si>
    <t>MARIO RICOL</t>
  </si>
  <si>
    <t>LORIEN BETATO</t>
  </si>
  <si>
    <t>RUPIN</t>
  </si>
  <si>
    <t>ESPIER</t>
  </si>
  <si>
    <t>ALVARO RUPIN</t>
  </si>
  <si>
    <t>IRENE GARCIA</t>
  </si>
  <si>
    <t>PABLO TOMEY</t>
  </si>
  <si>
    <t>GUILLERMO GARCÌA</t>
  </si>
  <si>
    <t>MARTÌN MUELA</t>
  </si>
  <si>
    <t>ESPAÑA</t>
  </si>
  <si>
    <t>ANDRES FELIPE MARTI</t>
  </si>
  <si>
    <t>ELENA TORRES</t>
  </si>
  <si>
    <t>LÌA ALVAREZ</t>
  </si>
  <si>
    <t>VIRGINIA RUBIO</t>
  </si>
  <si>
    <t>VICTOR BUENO</t>
  </si>
  <si>
    <t>FRANCISCO JAVIER MENDOZA</t>
  </si>
  <si>
    <t>GABRIEL RODRIGUEZ</t>
  </si>
  <si>
    <t>EDUARDO LÓPEZ</t>
  </si>
  <si>
    <t>ALEX MARQUÈS</t>
  </si>
  <si>
    <t>JAVIER MULET</t>
  </si>
  <si>
    <t>JORGE PARDO</t>
  </si>
  <si>
    <t>RAMÓN BARAÑAN</t>
  </si>
  <si>
    <t>ORTEGA</t>
  </si>
  <si>
    <t>FAJARDO</t>
  </si>
  <si>
    <t>DAVID ORTEGA</t>
  </si>
  <si>
    <t>DANIEL TORRES</t>
  </si>
  <si>
    <t>HILDEGARTTE NARVAEZ</t>
  </si>
  <si>
    <t>GONZ·LEZ</t>
  </si>
  <si>
    <t>GUILLEN RUIZ</t>
  </si>
  <si>
    <t>YASSINE TORACHE</t>
  </si>
  <si>
    <t>ADRI¡N</t>
  </si>
  <si>
    <t>ADRI¡N REYES</t>
  </si>
  <si>
    <t>EDUARDO ANCHELERGUES</t>
  </si>
  <si>
    <t>JAVIER PÉREZ</t>
  </si>
  <si>
    <t>DAVID LABORDA</t>
  </si>
  <si>
    <t>NORA CONTIN</t>
  </si>
  <si>
    <t>DANIEL CHARLES</t>
  </si>
  <si>
    <t>MATHIEU KALTSCHMIDT</t>
  </si>
  <si>
    <t>ALFREDO COLOMA</t>
  </si>
  <si>
    <t>YING ZHEN YU</t>
  </si>
  <si>
    <t>YING ZHEN XI</t>
  </si>
  <si>
    <t>JOSE JAVIER RIOJA</t>
  </si>
  <si>
    <t>ELENA NAVAL</t>
  </si>
  <si>
    <t>EDUARDO GARRIDO</t>
  </si>
  <si>
    <t>FERNANDO RUBIO</t>
  </si>
  <si>
    <t>FRANCISCO JAVIER TENA</t>
  </si>
  <si>
    <t>PABLO OSACAR</t>
  </si>
  <si>
    <t>EMILIO LÓPEZ</t>
  </si>
  <si>
    <t>DANIEL LABORDA</t>
  </si>
  <si>
    <t>DORCA</t>
  </si>
  <si>
    <t>LOREDANA CARMEN</t>
  </si>
  <si>
    <t>LOREDANA CARMEN DORCA</t>
  </si>
  <si>
    <t>MAURO MUR</t>
  </si>
  <si>
    <t>IGNACIO NICOLÁS</t>
  </si>
  <si>
    <t>CARLOS GRACIA</t>
  </si>
  <si>
    <t>DANIEL CUENCA</t>
  </si>
  <si>
    <t>S¡NCHEZ</t>
  </si>
  <si>
    <t>SILVIA RUIZ</t>
  </si>
  <si>
    <t>MATEO WELLS</t>
  </si>
  <si>
    <t>TOMÁS AGUSTÍN</t>
  </si>
  <si>
    <t>YELYZAVETA NUZHYNA</t>
  </si>
  <si>
    <t>ANGEL LUIS</t>
  </si>
  <si>
    <t>ANGEL LUIS LAHOZ</t>
  </si>
  <si>
    <t>GÛMEZ</t>
  </si>
  <si>
    <t>GUILLERMO GÛMEZ</t>
  </si>
  <si>
    <t>JUAN RESPALL</t>
  </si>
  <si>
    <t>PABLO PANADES</t>
  </si>
  <si>
    <t>ROBERTO PUEYO</t>
  </si>
  <si>
    <t>CHRISTIAN PREDA</t>
  </si>
  <si>
    <t>CALDERÛN</t>
  </si>
  <si>
    <t>FLORENCIO PAREJO</t>
  </si>
  <si>
    <t>S·NCHEZ</t>
  </si>
  <si>
    <t>ARBE MAESTRO</t>
  </si>
  <si>
    <t>TATIANA PASAMAR</t>
  </si>
  <si>
    <t>EMMANUEL CORBI</t>
  </si>
  <si>
    <t>VICENTE LOPEZ</t>
  </si>
  <si>
    <t>VIRGINIA GOMEZ</t>
  </si>
  <si>
    <t>SERGIO ESCUER</t>
  </si>
  <si>
    <t>CARMEN CASTRO</t>
  </si>
  <si>
    <t>MORA</t>
  </si>
  <si>
    <t>CALVERA</t>
  </si>
  <si>
    <t>MATEO MORA</t>
  </si>
  <si>
    <t>CARLOS MARTINEZ</t>
  </si>
  <si>
    <t>MARIA ALBA REYNA</t>
  </si>
  <si>
    <t>SONIA VARAS</t>
  </si>
  <si>
    <t>ELIA MONTUY</t>
  </si>
  <si>
    <t>JAVI BOIX</t>
  </si>
  <si>
    <t>ALVARO SESÉ</t>
  </si>
  <si>
    <t>MARCOS ALZURIA</t>
  </si>
  <si>
    <t>MARIA BARRABÉS</t>
  </si>
  <si>
    <t>MARIA BAYONA</t>
  </si>
  <si>
    <t>MARIO RODRÌGUEZ</t>
  </si>
  <si>
    <t>FELIPE ZAMORANO</t>
  </si>
  <si>
    <t>JOS… MARÕA</t>
  </si>
  <si>
    <t>JOS… MARÕA MOLET</t>
  </si>
  <si>
    <t>JESUS ESCOLANO</t>
  </si>
  <si>
    <t>ANGELA GUIU</t>
  </si>
  <si>
    <t>PEDRO JOSÈ SIERRA</t>
  </si>
  <si>
    <t>JOSÈ MARÌA ROMERO</t>
  </si>
  <si>
    <t>ISIDRO FLORES</t>
  </si>
  <si>
    <t>L¡ZARO</t>
  </si>
  <si>
    <t>¡LVARO</t>
  </si>
  <si>
    <t>¡LVARO FLETA</t>
  </si>
  <si>
    <t>MARIO FUERTES</t>
  </si>
  <si>
    <t>GALINDO</t>
  </si>
  <si>
    <t>ALBERTO GALINDO</t>
  </si>
  <si>
    <t>VILLUENDAS</t>
  </si>
  <si>
    <t>DANIEL GIL</t>
  </si>
  <si>
    <t>HERNÁNDEZ</t>
  </si>
  <si>
    <t>PORTOLÉS</t>
  </si>
  <si>
    <t>DIEGO HERNÁNDEZ</t>
  </si>
  <si>
    <t>ALBARDÍA</t>
  </si>
  <si>
    <t>MARIO SÁNCHEZ</t>
  </si>
  <si>
    <t>DANIEL SÁNCHEZ</t>
  </si>
  <si>
    <t>VER”NICA</t>
  </si>
  <si>
    <t>VER”NICA LATORRE</t>
  </si>
  <si>
    <t>MATEO PRADO</t>
  </si>
  <si>
    <t>GONZALO FERNÁNDEZ</t>
  </si>
  <si>
    <t>CABELLO</t>
  </si>
  <si>
    <t>IVÁN</t>
  </si>
  <si>
    <t>IVÁN CABELLO</t>
  </si>
  <si>
    <t>MACHADO</t>
  </si>
  <si>
    <t>SANTIAGO JOS…</t>
  </si>
  <si>
    <t>SANTIAGO JOS… MACHADO</t>
  </si>
  <si>
    <t>FRONTIÑAN</t>
  </si>
  <si>
    <t>OLIVA</t>
  </si>
  <si>
    <t>LUCAS FRONTIÑAN</t>
  </si>
  <si>
    <t>ALEXANDRU</t>
  </si>
  <si>
    <t>DRAGNE</t>
  </si>
  <si>
    <t>ROBERT</t>
  </si>
  <si>
    <t>ROBERT ALEXANDRU</t>
  </si>
  <si>
    <t>GOÒI</t>
  </si>
  <si>
    <t>HUGO PLATERO</t>
  </si>
  <si>
    <t>MARTIN MERCANDAL</t>
  </si>
  <si>
    <t>JARA GONZALO</t>
  </si>
  <si>
    <t>SERGIO MORAL</t>
  </si>
  <si>
    <t>MATEO MONTUY</t>
  </si>
  <si>
    <t>PEDRO PASCUAL</t>
  </si>
  <si>
    <t>ADRI·N</t>
  </si>
  <si>
    <t>ADRI·N VILLEN</t>
  </si>
  <si>
    <t>RUBÈN VILLÈN</t>
  </si>
  <si>
    <t>VALENTINA ALEJANDRA RÍOS</t>
  </si>
  <si>
    <t>NICOL·S</t>
  </si>
  <si>
    <t>NICOL·S LACUEVA</t>
  </si>
  <si>
    <t>DAVID BIESCAS</t>
  </si>
  <si>
    <t>HUGO ARMISEN</t>
  </si>
  <si>
    <t>RAFAEL RAMIREZ</t>
  </si>
  <si>
    <t>GUILLERMO GONZALEZ</t>
  </si>
  <si>
    <t>CARLOS LINACERO</t>
  </si>
  <si>
    <t>HECTOR GOMEZ</t>
  </si>
  <si>
    <t>RAUL PERALES</t>
  </si>
  <si>
    <t>HUGO DUBON</t>
  </si>
  <si>
    <t>DIEGO PARDOS</t>
  </si>
  <si>
    <t>DANIEL SARABIA</t>
  </si>
  <si>
    <t>JOSE ALFONSO VAQUERO</t>
  </si>
  <si>
    <t>JESÚS JORDÁN</t>
  </si>
  <si>
    <t>SERGIO BLASCO</t>
  </si>
  <si>
    <t>ERIC MARIÑOSA</t>
  </si>
  <si>
    <t>QUERCUS MAESTRO</t>
  </si>
  <si>
    <t>JOSE ANTONIO LOBATO</t>
  </si>
  <si>
    <t>ISAAC TOMÁS</t>
  </si>
  <si>
    <t>ALEJANDRO ARGUEDAS</t>
  </si>
  <si>
    <t>PAUL MELERO</t>
  </si>
  <si>
    <t>SAUL LEAL</t>
  </si>
  <si>
    <t>MARÍA JESÚS</t>
  </si>
  <si>
    <t>MARÍA JESÚS RIOS</t>
  </si>
  <si>
    <t>JESÚS MAYAYO</t>
  </si>
  <si>
    <t>DAVID PÈREZ</t>
  </si>
  <si>
    <t>JOSE ANTONIO ROYO</t>
  </si>
  <si>
    <t>IGNACIO GONZALEZ</t>
  </si>
  <si>
    <t>NATALIA BEARD</t>
  </si>
  <si>
    <t>MARIA PIEDAD GONZALEZ</t>
  </si>
  <si>
    <t>FRANCISCO QUERO</t>
  </si>
  <si>
    <t>JOSE RAMÛN</t>
  </si>
  <si>
    <t>JOSE RAMÛN JIMÈNEZ</t>
  </si>
  <si>
    <t>LUCÌA FRAGO</t>
  </si>
  <si>
    <t>IBÁN PASAMAR</t>
  </si>
  <si>
    <t>DAVID BETATO</t>
  </si>
  <si>
    <t>MIDÓN</t>
  </si>
  <si>
    <t>ÁLVARO MIDÓN</t>
  </si>
  <si>
    <t>ANDRÈS GARCÌA</t>
  </si>
  <si>
    <t>GONZALO LAQUENTE</t>
  </si>
  <si>
    <t>DIEGO VICEN</t>
  </si>
  <si>
    <t>KEVIN LATORRE</t>
  </si>
  <si>
    <t>TOMAS GUIU</t>
  </si>
  <si>
    <t>ISMAEL BARBA</t>
  </si>
  <si>
    <t>ELISA BARBA</t>
  </si>
  <si>
    <t>JESUS BARBA</t>
  </si>
  <si>
    <t>ADAM EL EUCH</t>
  </si>
  <si>
    <t>JES⁄S JIMENEZ</t>
  </si>
  <si>
    <t>KILLIAN JUNGKEIT</t>
  </si>
  <si>
    <t>JORGE RODRÌGUEZ</t>
  </si>
  <si>
    <t>MATEO MIGUELEZ</t>
  </si>
  <si>
    <t>ANTONIO GRACIA</t>
  </si>
  <si>
    <t>JESÚS SIMÓN</t>
  </si>
  <si>
    <t>PUYÛ</t>
  </si>
  <si>
    <t>CARLOS ARTURO BARRIO</t>
  </si>
  <si>
    <t>TOM SEELMEYER</t>
  </si>
  <si>
    <t>FRANCISCO JAVIER HERNANDEZ</t>
  </si>
  <si>
    <t>ERIK ANGULO</t>
  </si>
  <si>
    <t>ABRIL ANGULO</t>
  </si>
  <si>
    <t>BURÛN</t>
  </si>
  <si>
    <t>LUCÌA BURÛN</t>
  </si>
  <si>
    <t>DANIEL GONZ·LEZ</t>
  </si>
  <si>
    <t>JUAN ANTONIO CUEVAS</t>
  </si>
  <si>
    <t>OSCAR CHOCLÁN</t>
  </si>
  <si>
    <t>ENZO CIRIA</t>
  </si>
  <si>
    <t>MARTIN ALVAREZ</t>
  </si>
  <si>
    <t>JAVIER SERRANO</t>
  </si>
  <si>
    <t>VISITACIÓN SÁNCHEZ</t>
  </si>
  <si>
    <t>ANTONIO FERNÁNEZ</t>
  </si>
  <si>
    <t>RAFAEL TORO</t>
  </si>
  <si>
    <t>FRANCISCO MARCUELLO</t>
  </si>
  <si>
    <t>MARIA YENI HERNANDO</t>
  </si>
  <si>
    <t>MANUEL BENEDÌ</t>
  </si>
  <si>
    <t>ASCENSIÛN</t>
  </si>
  <si>
    <t>ASCENSIÛN GRACIA</t>
  </si>
  <si>
    <t>PABLO NICOLAS IBARZ</t>
  </si>
  <si>
    <t>MARCO VIDAL</t>
  </si>
  <si>
    <t>DIAZ-PIINÉS</t>
  </si>
  <si>
    <t>GABRIEL DIAZ-PIINÉS</t>
  </si>
  <si>
    <t>MARIA CONCEPCIÓN</t>
  </si>
  <si>
    <t>MARIA CONCEPCIÓN DELGADO</t>
  </si>
  <si>
    <t>MONSERRAT MARCEN</t>
  </si>
  <si>
    <t>JORGE CUDUNACHS</t>
  </si>
  <si>
    <t>AGUSTIN CUDINACHS</t>
  </si>
  <si>
    <t>JUAN ANTONIO CABREJAS</t>
  </si>
  <si>
    <t>LORIÈN ARGUEDAS</t>
  </si>
  <si>
    <t>AHRON GAN</t>
  </si>
  <si>
    <t>PABLO ROCHE</t>
  </si>
  <si>
    <t>CARLOS GIMENEZ</t>
  </si>
  <si>
    <t>MAMIYA</t>
  </si>
  <si>
    <t>KANTA</t>
  </si>
  <si>
    <t>KANTA MAMIYA</t>
  </si>
  <si>
    <t>DOMÍNGUEZ</t>
  </si>
  <si>
    <t>MARIA JOS…</t>
  </si>
  <si>
    <t>MARIA JOS… DOMÍNGUEZ</t>
  </si>
  <si>
    <t>SERGIO LÓPEZ</t>
  </si>
  <si>
    <t>TUDELA</t>
  </si>
  <si>
    <t>ALEJANDRO TUDELA</t>
  </si>
  <si>
    <t>CHINESTRA</t>
  </si>
  <si>
    <t>SORIANO</t>
  </si>
  <si>
    <t>KEVIN CHINESTRA</t>
  </si>
  <si>
    <t>SANCHO</t>
  </si>
  <si>
    <t>VIVER</t>
  </si>
  <si>
    <t>JORGE SANCHO</t>
  </si>
  <si>
    <t>GALERA</t>
  </si>
  <si>
    <t>MARIO GALERA</t>
  </si>
  <si>
    <t>GAGO</t>
  </si>
  <si>
    <t>HUGO BIESCAS</t>
  </si>
  <si>
    <t>BENITO</t>
  </si>
  <si>
    <t>RAUL SÁNCHEZ</t>
  </si>
  <si>
    <t>GALAN</t>
  </si>
  <si>
    <t>AIXUT</t>
  </si>
  <si>
    <t>ALEX GALAN</t>
  </si>
  <si>
    <t>LAMPORLANES</t>
  </si>
  <si>
    <t>BONA</t>
  </si>
  <si>
    <t>ANTON</t>
  </si>
  <si>
    <t>ANTON LAMPORLANES</t>
  </si>
  <si>
    <t>JAVIER LATORRE</t>
  </si>
  <si>
    <t>OSTARIZ</t>
  </si>
  <si>
    <t>NICOL·S LATORRE</t>
  </si>
  <si>
    <t>CHELIZ</t>
  </si>
  <si>
    <t>MARTIN GIL</t>
  </si>
  <si>
    <t>DANIELLA SILVA</t>
  </si>
  <si>
    <t>DANIELLA SILVA GAN</t>
  </si>
  <si>
    <t>AHÕS</t>
  </si>
  <si>
    <t>MARC</t>
  </si>
  <si>
    <t>MARC LÓPEZ</t>
  </si>
  <si>
    <t>MARÍN</t>
  </si>
  <si>
    <t>TOBAJAS</t>
  </si>
  <si>
    <t>PABLO MARÍN</t>
  </si>
  <si>
    <t>RIVED</t>
  </si>
  <si>
    <t>HUGO RIVED</t>
  </si>
  <si>
    <t>MARTÍNEZ</t>
  </si>
  <si>
    <t>COLÁS</t>
  </si>
  <si>
    <t>ALEX MARTÍNEZ</t>
  </si>
  <si>
    <t>PUERTA</t>
  </si>
  <si>
    <t>NICOLÁS PUERTA</t>
  </si>
  <si>
    <t>LAJUSTICIA</t>
  </si>
  <si>
    <t>SERGIO MIGUEL</t>
  </si>
  <si>
    <t>MONTAÑES</t>
  </si>
  <si>
    <t>BEN</t>
  </si>
  <si>
    <t>BEN MONTAÑES</t>
  </si>
  <si>
    <t>SARDON</t>
  </si>
  <si>
    <t>UTRERA</t>
  </si>
  <si>
    <t>HUGO SARDON</t>
  </si>
  <si>
    <t>LORIENTE</t>
  </si>
  <si>
    <t>LUIS LORIENTE</t>
  </si>
  <si>
    <t>ZARAGOZA</t>
  </si>
  <si>
    <t>BECERRIL</t>
  </si>
  <si>
    <t>DIEGO ZARAGOZA</t>
  </si>
  <si>
    <t>RODRIGO MUÑOZ</t>
  </si>
  <si>
    <t>SERRATE</t>
  </si>
  <si>
    <t>ENZO TENA</t>
  </si>
  <si>
    <t>ALEX PRADO</t>
  </si>
  <si>
    <t>NAVASCUEZ</t>
  </si>
  <si>
    <t>CARMEN SERRANO</t>
  </si>
  <si>
    <t>PARRA</t>
  </si>
  <si>
    <t>CLAUDIA</t>
  </si>
  <si>
    <t>CLAUDIA PARRA</t>
  </si>
  <si>
    <t>JUGADOR 2</t>
  </si>
  <si>
    <t>JUGADOR 1</t>
  </si>
  <si>
    <t>CLUB 1</t>
  </si>
  <si>
    <t>CLUB 2</t>
  </si>
  <si>
    <t>NOMBRE 1</t>
  </si>
  <si>
    <t>LICENCIA 1</t>
  </si>
  <si>
    <t>LICENCIA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</si>
</sst>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rgb="FF3F3F76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sz val="18"/>
      <color theme="3"/>
      <name val="Aptos Display"/>
      <family val="2"/>
      <charset val="1"/>
      <scheme val="major"/>
    </font>
    <font>
      <b/>
      <sz val="13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scheme val="minor"/>
    </font>
    <font>
      <sz val="16"/>
      <color theme="0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3" tint="0.249977111117893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0" applyNumberFormat="0" applyBorder="0" applyAlignment="0" applyProtection="0"/>
    <xf numFmtId="0" fontId="3" fillId="21" borderId="1" applyNumberFormat="0" applyAlignment="0" applyProtection="0"/>
    <xf numFmtId="0" fontId="4" fillId="22" borderId="2" applyNumberFormat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9" fillId="29" borderId="1" applyNumberFormat="0" applyAlignment="0" applyProtection="0"/>
    <xf numFmtId="0" fontId="10" fillId="30" borderId="0" applyNumberFormat="0" applyBorder="0" applyAlignment="0" applyProtection="0"/>
    <xf numFmtId="0" fontId="11" fillId="31" borderId="0" applyNumberFormat="0" applyBorder="0" applyAlignment="0" applyProtection="0"/>
    <xf numFmtId="0" fontId="1" fillId="32" borderId="5" applyNumberFormat="0" applyFont="0" applyAlignment="0" applyProtection="0"/>
    <xf numFmtId="0" fontId="12" fillId="21" borderId="6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7" fillId="0" borderId="8" applyNumberFormat="0" applyFill="0" applyAlignment="0" applyProtection="0"/>
    <xf numFmtId="0" fontId="17" fillId="0" borderId="9" applyNumberFormat="0" applyFill="0" applyAlignment="0" applyProtection="0"/>
  </cellStyleXfs>
  <cellXfs count="6">
    <xf numFmtId="0" fontId="0" fillId="0" borderId="0" xfId="0"/>
    <xf numFmtId="0" fontId="18" fillId="0" borderId="0" xfId="0" applyFont="1"/>
    <xf numFmtId="0" fontId="19" fillId="33" borderId="0" xfId="0" applyFont="1" applyFill="1"/>
    <xf numFmtId="0" fontId="19" fillId="33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20" fillId="34" borderId="0" xfId="0" applyFont="1" applyFill="1" applyAlignment="1">
      <alignment horizontal="center"/>
    </xf>
  </cellXfs>
  <cellStyles count="4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309397</xdr:colOff>
      <xdr:row>0</xdr:row>
      <xdr:rowOff>20103</xdr:rowOff>
    </xdr:from>
    <xdr:ext cx="7023140" cy="3097899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970B18E4-1ABF-B604-407E-B5250C1E1684}"/>
            </a:ext>
          </a:extLst>
        </xdr:cNvPr>
        <xdr:cNvSpPr/>
      </xdr:nvSpPr>
      <xdr:spPr>
        <a:xfrm>
          <a:off x="8653297" y="20103"/>
          <a:ext cx="7023140" cy="309789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INSCRIPCIÓN</a:t>
          </a:r>
        </a:p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INDIVIDUAL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309397</xdr:colOff>
      <xdr:row>0</xdr:row>
      <xdr:rowOff>20103</xdr:rowOff>
    </xdr:from>
    <xdr:ext cx="7023140" cy="309789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1D5A017-13BC-0348-BC0F-CD907653E654}"/>
            </a:ext>
          </a:extLst>
        </xdr:cNvPr>
        <xdr:cNvSpPr/>
      </xdr:nvSpPr>
      <xdr:spPr>
        <a:xfrm>
          <a:off x="10367797" y="20103"/>
          <a:ext cx="7023140" cy="309789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INSCRIPCIÓN</a:t>
          </a:r>
        </a:p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DOBLES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A8144-90DB-7646-9576-BC9F74974A7C}">
  <dimension ref="A1:G372"/>
  <sheetViews>
    <sheetView topLeftCell="A49" workbookViewId="0">
      <selection activeCell="G377" sqref="G377"/>
    </sheetView>
  </sheetViews>
  <sheetFormatPr baseColWidth="10" defaultRowHeight="16" x14ac:dyDescent="0.2"/>
  <cols>
    <col min="1" max="1" width="14.6640625" bestFit="1" customWidth="1"/>
    <col min="2" max="2" width="15.1640625" bestFit="1" customWidth="1"/>
    <col min="3" max="3" width="18.33203125" bestFit="1" customWidth="1"/>
    <col min="4" max="4" width="20.83203125" bestFit="1" customWidth="1"/>
    <col min="5" max="5" width="11.5" bestFit="1" customWidth="1"/>
    <col min="6" max="6" width="5.5" bestFit="1" customWidth="1"/>
    <col min="7" max="7" width="13" bestFit="1" customWidth="1"/>
  </cols>
  <sheetData>
    <row r="1" spans="1:7" x14ac:dyDescent="0.2">
      <c r="A1" t="s">
        <v>1</v>
      </c>
      <c r="B1" t="s">
        <v>2</v>
      </c>
      <c r="C1" t="s">
        <v>3</v>
      </c>
      <c r="D1" t="s">
        <v>341</v>
      </c>
      <c r="E1" t="s">
        <v>0</v>
      </c>
      <c r="F1" t="s">
        <v>613</v>
      </c>
      <c r="G1" t="s">
        <v>4</v>
      </c>
    </row>
    <row r="2" spans="1:7" x14ac:dyDescent="0.2">
      <c r="A2" t="s">
        <v>5</v>
      </c>
      <c r="B2" t="s">
        <v>6</v>
      </c>
      <c r="C2" t="s">
        <v>7</v>
      </c>
      <c r="D2" t="s">
        <v>614</v>
      </c>
      <c r="E2">
        <v>460</v>
      </c>
      <c r="F2" t="s">
        <v>615</v>
      </c>
      <c r="G2" t="s">
        <v>616</v>
      </c>
    </row>
    <row r="3" spans="1:7" x14ac:dyDescent="0.2">
      <c r="A3" t="s">
        <v>8</v>
      </c>
      <c r="B3" t="s">
        <v>9</v>
      </c>
      <c r="C3" t="s">
        <v>10</v>
      </c>
      <c r="D3" t="s">
        <v>617</v>
      </c>
      <c r="E3">
        <v>741</v>
      </c>
      <c r="F3" t="s">
        <v>615</v>
      </c>
      <c r="G3" t="s">
        <v>616</v>
      </c>
    </row>
    <row r="4" spans="1:7" x14ac:dyDescent="0.2">
      <c r="A4" t="s">
        <v>11</v>
      </c>
      <c r="B4" t="s">
        <v>12</v>
      </c>
      <c r="C4" t="s">
        <v>13</v>
      </c>
      <c r="D4" t="s">
        <v>618</v>
      </c>
      <c r="E4">
        <v>780</v>
      </c>
      <c r="F4" t="s">
        <v>615</v>
      </c>
      <c r="G4" t="s">
        <v>616</v>
      </c>
    </row>
    <row r="5" spans="1:7" x14ac:dyDescent="0.2">
      <c r="A5" t="s">
        <v>14</v>
      </c>
      <c r="B5" t="s">
        <v>15</v>
      </c>
      <c r="C5" t="s">
        <v>16</v>
      </c>
      <c r="D5" t="s">
        <v>619</v>
      </c>
      <c r="E5">
        <v>797</v>
      </c>
      <c r="F5" t="s">
        <v>615</v>
      </c>
      <c r="G5" t="s">
        <v>616</v>
      </c>
    </row>
    <row r="6" spans="1:7" x14ac:dyDescent="0.2">
      <c r="A6" t="s">
        <v>620</v>
      </c>
      <c r="B6" t="s">
        <v>621</v>
      </c>
      <c r="C6" t="s">
        <v>622</v>
      </c>
      <c r="D6" t="s">
        <v>623</v>
      </c>
      <c r="E6">
        <v>855</v>
      </c>
      <c r="F6" t="s">
        <v>615</v>
      </c>
      <c r="G6" t="s">
        <v>17</v>
      </c>
    </row>
    <row r="7" spans="1:7" x14ac:dyDescent="0.2">
      <c r="A7" t="s">
        <v>18</v>
      </c>
      <c r="B7" t="s">
        <v>19</v>
      </c>
      <c r="C7" t="s">
        <v>10</v>
      </c>
      <c r="D7" t="s">
        <v>624</v>
      </c>
      <c r="E7">
        <v>879</v>
      </c>
      <c r="F7" t="s">
        <v>615</v>
      </c>
      <c r="G7" t="s">
        <v>20</v>
      </c>
    </row>
    <row r="8" spans="1:7" x14ac:dyDescent="0.2">
      <c r="A8" t="s">
        <v>21</v>
      </c>
      <c r="B8" t="s">
        <v>22</v>
      </c>
      <c r="C8" t="s">
        <v>23</v>
      </c>
      <c r="D8" t="s">
        <v>625</v>
      </c>
      <c r="E8">
        <v>919</v>
      </c>
      <c r="F8" t="s">
        <v>615</v>
      </c>
      <c r="G8" t="s">
        <v>20</v>
      </c>
    </row>
    <row r="9" spans="1:7" x14ac:dyDescent="0.2">
      <c r="A9" t="s">
        <v>24</v>
      </c>
      <c r="B9" t="s">
        <v>18</v>
      </c>
      <c r="C9" t="s">
        <v>25</v>
      </c>
      <c r="D9" t="s">
        <v>626</v>
      </c>
      <c r="E9">
        <v>928</v>
      </c>
      <c r="F9" t="s">
        <v>615</v>
      </c>
      <c r="G9" t="s">
        <v>616</v>
      </c>
    </row>
    <row r="10" spans="1:7" x14ac:dyDescent="0.2">
      <c r="A10" t="s">
        <v>21</v>
      </c>
      <c r="B10" t="s">
        <v>22</v>
      </c>
      <c r="C10" t="s">
        <v>30</v>
      </c>
      <c r="D10" t="s">
        <v>627</v>
      </c>
      <c r="E10">
        <v>1471</v>
      </c>
      <c r="F10" t="s">
        <v>615</v>
      </c>
      <c r="G10" t="s">
        <v>20</v>
      </c>
    </row>
    <row r="11" spans="1:7" x14ac:dyDescent="0.2">
      <c r="A11" t="s">
        <v>31</v>
      </c>
      <c r="B11" t="s">
        <v>32</v>
      </c>
      <c r="C11" t="s">
        <v>33</v>
      </c>
      <c r="D11" t="s">
        <v>628</v>
      </c>
      <c r="E11">
        <v>1510</v>
      </c>
      <c r="F11" t="s">
        <v>615</v>
      </c>
      <c r="G11" t="s">
        <v>42</v>
      </c>
    </row>
    <row r="12" spans="1:7" x14ac:dyDescent="0.2">
      <c r="A12" t="s">
        <v>34</v>
      </c>
      <c r="B12" t="s">
        <v>35</v>
      </c>
      <c r="C12" t="s">
        <v>36</v>
      </c>
      <c r="D12" t="s">
        <v>629</v>
      </c>
      <c r="E12">
        <v>1569</v>
      </c>
      <c r="F12" t="s">
        <v>615</v>
      </c>
      <c r="G12" t="s">
        <v>20</v>
      </c>
    </row>
    <row r="13" spans="1:7" x14ac:dyDescent="0.2">
      <c r="A13" t="s">
        <v>37</v>
      </c>
      <c r="B13" t="s">
        <v>38</v>
      </c>
      <c r="C13" t="s">
        <v>39</v>
      </c>
      <c r="D13" t="s">
        <v>630</v>
      </c>
      <c r="E13">
        <v>1572</v>
      </c>
      <c r="F13" t="s">
        <v>615</v>
      </c>
      <c r="G13" t="s">
        <v>20</v>
      </c>
    </row>
    <row r="14" spans="1:7" x14ac:dyDescent="0.2">
      <c r="A14" t="s">
        <v>18</v>
      </c>
      <c r="B14" t="s">
        <v>40</v>
      </c>
      <c r="C14" t="s">
        <v>41</v>
      </c>
      <c r="D14" t="s">
        <v>631</v>
      </c>
      <c r="E14">
        <v>1742</v>
      </c>
      <c r="F14" t="s">
        <v>615</v>
      </c>
      <c r="G14" t="s">
        <v>42</v>
      </c>
    </row>
    <row r="15" spans="1:7" x14ac:dyDescent="0.2">
      <c r="A15" t="s">
        <v>43</v>
      </c>
      <c r="B15" t="s">
        <v>44</v>
      </c>
      <c r="C15" t="s">
        <v>45</v>
      </c>
      <c r="D15" t="s">
        <v>632</v>
      </c>
      <c r="E15">
        <v>2009</v>
      </c>
      <c r="F15" t="s">
        <v>615</v>
      </c>
      <c r="G15" t="s">
        <v>20</v>
      </c>
    </row>
    <row r="16" spans="1:7" x14ac:dyDescent="0.2">
      <c r="A16" t="s">
        <v>12</v>
      </c>
      <c r="B16" t="s">
        <v>46</v>
      </c>
      <c r="C16" t="s">
        <v>47</v>
      </c>
      <c r="D16" t="s">
        <v>633</v>
      </c>
      <c r="E16">
        <v>2291</v>
      </c>
      <c r="F16" t="s">
        <v>615</v>
      </c>
      <c r="G16" t="s">
        <v>17</v>
      </c>
    </row>
    <row r="17" spans="1:7" x14ac:dyDescent="0.2">
      <c r="A17" t="s">
        <v>375</v>
      </c>
      <c r="B17" t="s">
        <v>376</v>
      </c>
      <c r="C17" t="s">
        <v>234</v>
      </c>
      <c r="D17" t="s">
        <v>634</v>
      </c>
      <c r="E17">
        <v>2557</v>
      </c>
      <c r="F17" t="s">
        <v>615</v>
      </c>
      <c r="G17" t="s">
        <v>42</v>
      </c>
    </row>
    <row r="18" spans="1:7" x14ac:dyDescent="0.2">
      <c r="A18" t="s">
        <v>378</v>
      </c>
      <c r="B18" t="s">
        <v>8</v>
      </c>
      <c r="C18" t="s">
        <v>33</v>
      </c>
      <c r="D18" t="s">
        <v>635</v>
      </c>
      <c r="E18">
        <v>3046</v>
      </c>
      <c r="F18" t="s">
        <v>615</v>
      </c>
      <c r="G18" t="s">
        <v>616</v>
      </c>
    </row>
    <row r="19" spans="1:7" x14ac:dyDescent="0.2">
      <c r="A19" t="s">
        <v>379</v>
      </c>
      <c r="B19" t="s">
        <v>380</v>
      </c>
      <c r="C19" t="s">
        <v>49</v>
      </c>
      <c r="D19" t="s">
        <v>636</v>
      </c>
      <c r="E19">
        <v>3093</v>
      </c>
      <c r="F19" t="s">
        <v>615</v>
      </c>
      <c r="G19" t="s">
        <v>48</v>
      </c>
    </row>
    <row r="20" spans="1:7" x14ac:dyDescent="0.2">
      <c r="A20" t="s">
        <v>50</v>
      </c>
      <c r="B20" t="s">
        <v>381</v>
      </c>
      <c r="C20" t="s">
        <v>382</v>
      </c>
      <c r="D20" t="s">
        <v>637</v>
      </c>
      <c r="E20">
        <v>3120</v>
      </c>
      <c r="F20" t="s">
        <v>615</v>
      </c>
      <c r="G20" t="s">
        <v>48</v>
      </c>
    </row>
    <row r="21" spans="1:7" x14ac:dyDescent="0.2">
      <c r="A21" t="s">
        <v>383</v>
      </c>
      <c r="B21" t="s">
        <v>384</v>
      </c>
      <c r="C21" t="s">
        <v>23</v>
      </c>
      <c r="D21" t="s">
        <v>638</v>
      </c>
      <c r="E21">
        <v>3284</v>
      </c>
      <c r="F21" t="s">
        <v>615</v>
      </c>
      <c r="G21" t="s">
        <v>42</v>
      </c>
    </row>
    <row r="22" spans="1:7" x14ac:dyDescent="0.2">
      <c r="A22" t="s">
        <v>639</v>
      </c>
      <c r="B22" t="s">
        <v>50</v>
      </c>
      <c r="C22" t="s">
        <v>30</v>
      </c>
      <c r="D22" t="s">
        <v>640</v>
      </c>
      <c r="E22">
        <v>3926</v>
      </c>
      <c r="F22" t="s">
        <v>615</v>
      </c>
      <c r="G22" t="s">
        <v>616</v>
      </c>
    </row>
    <row r="23" spans="1:7" x14ac:dyDescent="0.2">
      <c r="A23" t="s">
        <v>52</v>
      </c>
      <c r="B23" t="s">
        <v>53</v>
      </c>
      <c r="C23" t="s">
        <v>54</v>
      </c>
      <c r="D23" t="s">
        <v>641</v>
      </c>
      <c r="E23">
        <v>4007</v>
      </c>
      <c r="F23" t="s">
        <v>615</v>
      </c>
      <c r="G23" t="s">
        <v>20</v>
      </c>
    </row>
    <row r="24" spans="1:7" x14ac:dyDescent="0.2">
      <c r="A24" t="s">
        <v>385</v>
      </c>
      <c r="B24" t="s">
        <v>386</v>
      </c>
      <c r="C24" t="s">
        <v>387</v>
      </c>
      <c r="D24" t="s">
        <v>642</v>
      </c>
      <c r="E24">
        <v>4008</v>
      </c>
      <c r="F24" t="s">
        <v>615</v>
      </c>
      <c r="G24" t="s">
        <v>20</v>
      </c>
    </row>
    <row r="25" spans="1:7" x14ac:dyDescent="0.2">
      <c r="A25" t="s">
        <v>388</v>
      </c>
      <c r="B25" t="s">
        <v>389</v>
      </c>
      <c r="C25" t="s">
        <v>390</v>
      </c>
      <c r="D25" t="s">
        <v>643</v>
      </c>
      <c r="E25">
        <v>5045</v>
      </c>
      <c r="F25" t="s">
        <v>644</v>
      </c>
      <c r="G25" t="s">
        <v>20</v>
      </c>
    </row>
    <row r="26" spans="1:7" x14ac:dyDescent="0.2">
      <c r="A26" t="s">
        <v>56</v>
      </c>
      <c r="B26" t="s">
        <v>57</v>
      </c>
      <c r="C26" t="s">
        <v>41</v>
      </c>
      <c r="D26" t="s">
        <v>645</v>
      </c>
      <c r="E26">
        <v>5104</v>
      </c>
      <c r="F26" t="s">
        <v>615</v>
      </c>
      <c r="G26" t="s">
        <v>17</v>
      </c>
    </row>
    <row r="27" spans="1:7" x14ac:dyDescent="0.2">
      <c r="A27" t="s">
        <v>391</v>
      </c>
      <c r="B27" t="s">
        <v>392</v>
      </c>
      <c r="C27" t="s">
        <v>10</v>
      </c>
      <c r="D27" t="s">
        <v>646</v>
      </c>
      <c r="E27">
        <v>5892</v>
      </c>
      <c r="F27" t="s">
        <v>615</v>
      </c>
      <c r="G27" t="s">
        <v>48</v>
      </c>
    </row>
    <row r="28" spans="1:7" x14ac:dyDescent="0.2">
      <c r="A28" t="s">
        <v>393</v>
      </c>
      <c r="B28" t="s">
        <v>58</v>
      </c>
      <c r="C28" t="s">
        <v>33</v>
      </c>
      <c r="D28" t="s">
        <v>647</v>
      </c>
      <c r="E28">
        <v>6277</v>
      </c>
      <c r="F28" t="s">
        <v>615</v>
      </c>
      <c r="G28" t="s">
        <v>48</v>
      </c>
    </row>
    <row r="29" spans="1:7" x14ac:dyDescent="0.2">
      <c r="A29" t="s">
        <v>394</v>
      </c>
      <c r="C29" t="s">
        <v>395</v>
      </c>
      <c r="D29" t="s">
        <v>648</v>
      </c>
      <c r="E29">
        <v>6506</v>
      </c>
      <c r="F29" t="s">
        <v>644</v>
      </c>
      <c r="G29" t="s">
        <v>20</v>
      </c>
    </row>
    <row r="30" spans="1:7" x14ac:dyDescent="0.2">
      <c r="A30" t="s">
        <v>59</v>
      </c>
      <c r="B30" t="s">
        <v>12</v>
      </c>
      <c r="C30" t="s">
        <v>61</v>
      </c>
      <c r="D30" t="s">
        <v>649</v>
      </c>
      <c r="E30">
        <v>7382</v>
      </c>
      <c r="F30" t="s">
        <v>615</v>
      </c>
      <c r="G30" t="s">
        <v>17</v>
      </c>
    </row>
    <row r="31" spans="1:7" x14ac:dyDescent="0.2">
      <c r="A31" t="s">
        <v>62</v>
      </c>
      <c r="B31" t="s">
        <v>63</v>
      </c>
      <c r="C31" t="s">
        <v>41</v>
      </c>
      <c r="D31" t="s">
        <v>650</v>
      </c>
      <c r="E31">
        <v>7383</v>
      </c>
      <c r="F31" t="s">
        <v>615</v>
      </c>
      <c r="G31" t="s">
        <v>616</v>
      </c>
    </row>
    <row r="32" spans="1:7" x14ac:dyDescent="0.2">
      <c r="A32" t="s">
        <v>64</v>
      </c>
      <c r="B32" t="s">
        <v>65</v>
      </c>
      <c r="C32" t="s">
        <v>66</v>
      </c>
      <c r="D32" t="s">
        <v>651</v>
      </c>
      <c r="E32">
        <v>7935</v>
      </c>
      <c r="F32" t="s">
        <v>615</v>
      </c>
      <c r="G32" t="s">
        <v>20</v>
      </c>
    </row>
    <row r="33" spans="1:7" x14ac:dyDescent="0.2">
      <c r="A33" t="s">
        <v>67</v>
      </c>
      <c r="B33" t="s">
        <v>396</v>
      </c>
      <c r="C33" t="s">
        <v>397</v>
      </c>
      <c r="D33" t="s">
        <v>652</v>
      </c>
      <c r="E33">
        <v>8334</v>
      </c>
      <c r="F33" t="s">
        <v>615</v>
      </c>
      <c r="G33" t="s">
        <v>616</v>
      </c>
    </row>
    <row r="34" spans="1:7" x14ac:dyDescent="0.2">
      <c r="A34" t="s">
        <v>50</v>
      </c>
      <c r="B34" t="s">
        <v>68</v>
      </c>
      <c r="C34" t="s">
        <v>69</v>
      </c>
      <c r="D34" t="s">
        <v>653</v>
      </c>
      <c r="E34">
        <v>8494</v>
      </c>
      <c r="F34" t="s">
        <v>615</v>
      </c>
      <c r="G34" t="s">
        <v>48</v>
      </c>
    </row>
    <row r="35" spans="1:7" x14ac:dyDescent="0.2">
      <c r="A35" t="s">
        <v>398</v>
      </c>
      <c r="B35" t="s">
        <v>399</v>
      </c>
      <c r="C35" t="s">
        <v>70</v>
      </c>
      <c r="D35" t="s">
        <v>654</v>
      </c>
      <c r="E35">
        <v>9005</v>
      </c>
      <c r="F35" t="s">
        <v>615</v>
      </c>
      <c r="G35" t="s">
        <v>616</v>
      </c>
    </row>
    <row r="36" spans="1:7" x14ac:dyDescent="0.2">
      <c r="A36" t="s">
        <v>71</v>
      </c>
      <c r="B36" t="s">
        <v>72</v>
      </c>
      <c r="C36" t="s">
        <v>33</v>
      </c>
      <c r="D36" t="s">
        <v>655</v>
      </c>
      <c r="E36">
        <v>9069</v>
      </c>
      <c r="F36" t="s">
        <v>615</v>
      </c>
      <c r="G36" t="s">
        <v>17</v>
      </c>
    </row>
    <row r="37" spans="1:7" x14ac:dyDescent="0.2">
      <c r="A37" t="s">
        <v>400</v>
      </c>
      <c r="B37" t="s">
        <v>73</v>
      </c>
      <c r="C37" t="s">
        <v>74</v>
      </c>
      <c r="D37" t="s">
        <v>656</v>
      </c>
      <c r="E37">
        <v>9653</v>
      </c>
      <c r="F37" t="s">
        <v>615</v>
      </c>
      <c r="G37" t="s">
        <v>616</v>
      </c>
    </row>
    <row r="38" spans="1:7" x14ac:dyDescent="0.2">
      <c r="A38" t="s">
        <v>401</v>
      </c>
      <c r="B38" t="s">
        <v>402</v>
      </c>
      <c r="C38" t="s">
        <v>25</v>
      </c>
      <c r="D38" t="s">
        <v>657</v>
      </c>
      <c r="E38">
        <v>9654</v>
      </c>
      <c r="F38" t="s">
        <v>615</v>
      </c>
      <c r="G38" t="s">
        <v>616</v>
      </c>
    </row>
    <row r="39" spans="1:7" x14ac:dyDescent="0.2">
      <c r="A39" t="s">
        <v>96</v>
      </c>
      <c r="B39" t="s">
        <v>135</v>
      </c>
      <c r="C39" t="s">
        <v>91</v>
      </c>
      <c r="D39" t="s">
        <v>658</v>
      </c>
      <c r="E39">
        <v>10123</v>
      </c>
      <c r="F39" t="s">
        <v>615</v>
      </c>
      <c r="G39" t="s">
        <v>616</v>
      </c>
    </row>
    <row r="40" spans="1:7" x14ac:dyDescent="0.2">
      <c r="A40" t="s">
        <v>403</v>
      </c>
      <c r="B40" t="s">
        <v>75</v>
      </c>
      <c r="C40" t="s">
        <v>404</v>
      </c>
      <c r="D40" t="s">
        <v>659</v>
      </c>
      <c r="E40">
        <v>16402</v>
      </c>
      <c r="F40" t="s">
        <v>615</v>
      </c>
      <c r="G40" t="s">
        <v>17</v>
      </c>
    </row>
    <row r="41" spans="1:7" x14ac:dyDescent="0.2">
      <c r="A41" t="s">
        <v>405</v>
      </c>
      <c r="B41" t="s">
        <v>406</v>
      </c>
      <c r="C41" t="s">
        <v>407</v>
      </c>
      <c r="D41" t="s">
        <v>660</v>
      </c>
      <c r="E41">
        <v>17222</v>
      </c>
      <c r="F41" t="s">
        <v>615</v>
      </c>
      <c r="G41" t="s">
        <v>616</v>
      </c>
    </row>
    <row r="42" spans="1:7" x14ac:dyDescent="0.2">
      <c r="A42" t="s">
        <v>408</v>
      </c>
      <c r="B42" t="s">
        <v>409</v>
      </c>
      <c r="C42" t="s">
        <v>410</v>
      </c>
      <c r="D42" t="s">
        <v>661</v>
      </c>
      <c r="E42">
        <v>18037</v>
      </c>
      <c r="F42" t="s">
        <v>644</v>
      </c>
      <c r="G42" t="s">
        <v>42</v>
      </c>
    </row>
    <row r="43" spans="1:7" x14ac:dyDescent="0.2">
      <c r="A43" t="s">
        <v>58</v>
      </c>
      <c r="B43" t="s">
        <v>12</v>
      </c>
      <c r="C43" t="s">
        <v>76</v>
      </c>
      <c r="D43" t="s">
        <v>662</v>
      </c>
      <c r="E43">
        <v>18401</v>
      </c>
      <c r="F43" t="s">
        <v>615</v>
      </c>
      <c r="G43" t="s">
        <v>616</v>
      </c>
    </row>
    <row r="44" spans="1:7" x14ac:dyDescent="0.2">
      <c r="A44" t="s">
        <v>12</v>
      </c>
      <c r="B44" t="s">
        <v>411</v>
      </c>
      <c r="C44" t="s">
        <v>33</v>
      </c>
      <c r="D44" t="s">
        <v>663</v>
      </c>
      <c r="E44">
        <v>19170</v>
      </c>
      <c r="F44" t="s">
        <v>615</v>
      </c>
      <c r="G44" t="s">
        <v>20</v>
      </c>
    </row>
    <row r="45" spans="1:7" x14ac:dyDescent="0.2">
      <c r="A45" t="s">
        <v>77</v>
      </c>
      <c r="B45" t="s">
        <v>78</v>
      </c>
      <c r="C45" t="s">
        <v>79</v>
      </c>
      <c r="D45" t="s">
        <v>664</v>
      </c>
      <c r="E45">
        <v>19750</v>
      </c>
      <c r="F45" t="s">
        <v>615</v>
      </c>
      <c r="G45" t="s">
        <v>42</v>
      </c>
    </row>
    <row r="46" spans="1:7" x14ac:dyDescent="0.2">
      <c r="A46" t="s">
        <v>210</v>
      </c>
      <c r="B46" t="s">
        <v>412</v>
      </c>
      <c r="C46" t="s">
        <v>413</v>
      </c>
      <c r="D46" t="s">
        <v>665</v>
      </c>
      <c r="E46">
        <v>20765</v>
      </c>
      <c r="F46" t="s">
        <v>644</v>
      </c>
      <c r="G46" t="s">
        <v>20</v>
      </c>
    </row>
    <row r="47" spans="1:7" x14ac:dyDescent="0.2">
      <c r="A47" t="s">
        <v>81</v>
      </c>
      <c r="B47" t="s">
        <v>414</v>
      </c>
      <c r="C47" t="s">
        <v>33</v>
      </c>
      <c r="D47" t="s">
        <v>666</v>
      </c>
      <c r="E47">
        <v>21261</v>
      </c>
      <c r="F47" t="s">
        <v>615</v>
      </c>
      <c r="G47" t="s">
        <v>20</v>
      </c>
    </row>
    <row r="48" spans="1:7" x14ac:dyDescent="0.2">
      <c r="A48" t="s">
        <v>415</v>
      </c>
      <c r="B48" t="s">
        <v>416</v>
      </c>
      <c r="C48" t="s">
        <v>417</v>
      </c>
      <c r="D48" t="s">
        <v>667</v>
      </c>
      <c r="E48">
        <v>21752</v>
      </c>
      <c r="F48" t="s">
        <v>615</v>
      </c>
      <c r="G48" t="s">
        <v>17</v>
      </c>
    </row>
    <row r="49" spans="1:7" x14ac:dyDescent="0.2">
      <c r="A49" t="s">
        <v>82</v>
      </c>
      <c r="B49" t="s">
        <v>83</v>
      </c>
      <c r="C49" t="s">
        <v>84</v>
      </c>
      <c r="D49" t="s">
        <v>668</v>
      </c>
      <c r="E49">
        <v>21958</v>
      </c>
      <c r="F49" t="s">
        <v>615</v>
      </c>
      <c r="G49" t="s">
        <v>616</v>
      </c>
    </row>
    <row r="50" spans="1:7" x14ac:dyDescent="0.2">
      <c r="A50" t="s">
        <v>85</v>
      </c>
      <c r="B50" t="s">
        <v>86</v>
      </c>
      <c r="C50" t="s">
        <v>87</v>
      </c>
      <c r="D50" t="s">
        <v>669</v>
      </c>
      <c r="E50">
        <v>23078</v>
      </c>
      <c r="F50" t="s">
        <v>615</v>
      </c>
      <c r="G50" t="s">
        <v>60</v>
      </c>
    </row>
    <row r="51" spans="1:7" x14ac:dyDescent="0.2">
      <c r="A51" t="s">
        <v>56</v>
      </c>
      <c r="B51" t="s">
        <v>89</v>
      </c>
      <c r="C51" t="s">
        <v>49</v>
      </c>
      <c r="D51" t="s">
        <v>670</v>
      </c>
      <c r="E51">
        <v>23178</v>
      </c>
      <c r="F51" t="s">
        <v>615</v>
      </c>
      <c r="G51" t="s">
        <v>88</v>
      </c>
    </row>
    <row r="52" spans="1:7" x14ac:dyDescent="0.2">
      <c r="A52" t="s">
        <v>90</v>
      </c>
      <c r="B52" t="s">
        <v>671</v>
      </c>
      <c r="C52" t="s">
        <v>91</v>
      </c>
      <c r="D52" t="s">
        <v>672</v>
      </c>
      <c r="E52">
        <v>23281</v>
      </c>
      <c r="F52" t="s">
        <v>615</v>
      </c>
      <c r="G52" t="s">
        <v>42</v>
      </c>
    </row>
    <row r="53" spans="1:7" x14ac:dyDescent="0.2">
      <c r="A53" t="s">
        <v>21</v>
      </c>
      <c r="B53" t="s">
        <v>92</v>
      </c>
      <c r="C53" t="s">
        <v>93</v>
      </c>
      <c r="D53" t="s">
        <v>673</v>
      </c>
      <c r="E53">
        <v>23378</v>
      </c>
      <c r="F53" t="s">
        <v>644</v>
      </c>
      <c r="G53" t="s">
        <v>20</v>
      </c>
    </row>
    <row r="54" spans="1:7" x14ac:dyDescent="0.2">
      <c r="A54" t="s">
        <v>94</v>
      </c>
      <c r="B54" t="s">
        <v>95</v>
      </c>
      <c r="C54" t="s">
        <v>29</v>
      </c>
      <c r="D54" t="s">
        <v>674</v>
      </c>
      <c r="E54">
        <v>23487</v>
      </c>
      <c r="F54" t="s">
        <v>615</v>
      </c>
      <c r="G54" t="s">
        <v>20</v>
      </c>
    </row>
    <row r="55" spans="1:7" x14ac:dyDescent="0.2">
      <c r="A55" t="s">
        <v>96</v>
      </c>
      <c r="B55" t="s">
        <v>97</v>
      </c>
      <c r="C55" t="s">
        <v>70</v>
      </c>
      <c r="D55" t="s">
        <v>675</v>
      </c>
      <c r="E55">
        <v>23489</v>
      </c>
      <c r="F55" t="s">
        <v>615</v>
      </c>
      <c r="G55" t="s">
        <v>42</v>
      </c>
    </row>
    <row r="56" spans="1:7" x14ac:dyDescent="0.2">
      <c r="A56" t="s">
        <v>98</v>
      </c>
      <c r="B56" t="s">
        <v>58</v>
      </c>
      <c r="C56" t="s">
        <v>61</v>
      </c>
      <c r="D56" t="s">
        <v>676</v>
      </c>
      <c r="E56">
        <v>23798</v>
      </c>
      <c r="F56" t="s">
        <v>615</v>
      </c>
      <c r="G56" t="s">
        <v>99</v>
      </c>
    </row>
    <row r="57" spans="1:7" x14ac:dyDescent="0.2">
      <c r="A57" t="s">
        <v>101</v>
      </c>
      <c r="B57" t="s">
        <v>90</v>
      </c>
      <c r="C57" t="s">
        <v>23</v>
      </c>
      <c r="D57" t="s">
        <v>677</v>
      </c>
      <c r="E57">
        <v>23820</v>
      </c>
      <c r="F57" t="s">
        <v>615</v>
      </c>
      <c r="G57" t="s">
        <v>48</v>
      </c>
    </row>
    <row r="58" spans="1:7" x14ac:dyDescent="0.2">
      <c r="A58" t="s">
        <v>418</v>
      </c>
      <c r="B58" t="s">
        <v>419</v>
      </c>
      <c r="C58" t="s">
        <v>420</v>
      </c>
      <c r="D58" t="s">
        <v>678</v>
      </c>
      <c r="E58">
        <v>23852</v>
      </c>
      <c r="F58" t="s">
        <v>615</v>
      </c>
      <c r="G58" t="s">
        <v>88</v>
      </c>
    </row>
    <row r="59" spans="1:7" x14ac:dyDescent="0.2">
      <c r="A59" t="s">
        <v>90</v>
      </c>
      <c r="B59" t="s">
        <v>352</v>
      </c>
      <c r="C59" t="s">
        <v>47</v>
      </c>
      <c r="D59" t="s">
        <v>679</v>
      </c>
      <c r="E59">
        <v>23853</v>
      </c>
      <c r="F59" t="s">
        <v>615</v>
      </c>
      <c r="G59" t="s">
        <v>88</v>
      </c>
    </row>
    <row r="60" spans="1:7" x14ac:dyDescent="0.2">
      <c r="A60" t="s">
        <v>103</v>
      </c>
      <c r="B60" t="s">
        <v>104</v>
      </c>
      <c r="C60" t="s">
        <v>421</v>
      </c>
      <c r="D60" t="s">
        <v>680</v>
      </c>
      <c r="E60">
        <v>23866</v>
      </c>
      <c r="F60" t="s">
        <v>615</v>
      </c>
      <c r="G60" t="s">
        <v>88</v>
      </c>
    </row>
    <row r="61" spans="1:7" x14ac:dyDescent="0.2">
      <c r="A61" t="s">
        <v>422</v>
      </c>
      <c r="B61" t="s">
        <v>423</v>
      </c>
      <c r="C61" t="s">
        <v>424</v>
      </c>
      <c r="D61" t="s">
        <v>681</v>
      </c>
      <c r="E61">
        <v>23878</v>
      </c>
      <c r="F61" t="s">
        <v>615</v>
      </c>
      <c r="G61" t="s">
        <v>60</v>
      </c>
    </row>
    <row r="62" spans="1:7" x14ac:dyDescent="0.2">
      <c r="A62" t="s">
        <v>108</v>
      </c>
      <c r="B62" t="s">
        <v>109</v>
      </c>
      <c r="C62" t="s">
        <v>69</v>
      </c>
      <c r="D62" t="s">
        <v>682</v>
      </c>
      <c r="E62">
        <v>23882</v>
      </c>
      <c r="F62" t="s">
        <v>615</v>
      </c>
      <c r="G62" t="s">
        <v>60</v>
      </c>
    </row>
    <row r="63" spans="1:7" x14ac:dyDescent="0.2">
      <c r="A63" t="s">
        <v>110</v>
      </c>
      <c r="B63" t="s">
        <v>111</v>
      </c>
      <c r="C63" t="s">
        <v>79</v>
      </c>
      <c r="D63" t="s">
        <v>683</v>
      </c>
      <c r="E63">
        <v>23885</v>
      </c>
      <c r="F63" t="s">
        <v>615</v>
      </c>
      <c r="G63" t="s">
        <v>60</v>
      </c>
    </row>
    <row r="64" spans="1:7" x14ac:dyDescent="0.2">
      <c r="A64" t="s">
        <v>112</v>
      </c>
      <c r="B64" t="s">
        <v>113</v>
      </c>
      <c r="C64" t="s">
        <v>114</v>
      </c>
      <c r="D64" t="s">
        <v>684</v>
      </c>
      <c r="E64">
        <v>23935</v>
      </c>
      <c r="F64" t="s">
        <v>615</v>
      </c>
      <c r="G64" t="s">
        <v>115</v>
      </c>
    </row>
    <row r="65" spans="1:7" x14ac:dyDescent="0.2">
      <c r="A65" t="s">
        <v>27</v>
      </c>
      <c r="B65" t="s">
        <v>116</v>
      </c>
      <c r="C65" t="s">
        <v>117</v>
      </c>
      <c r="D65" t="s">
        <v>685</v>
      </c>
      <c r="E65">
        <v>23942</v>
      </c>
      <c r="F65" t="s">
        <v>615</v>
      </c>
      <c r="G65" t="s">
        <v>17</v>
      </c>
    </row>
    <row r="66" spans="1:7" x14ac:dyDescent="0.2">
      <c r="A66" t="s">
        <v>106</v>
      </c>
      <c r="B66" t="s">
        <v>107</v>
      </c>
      <c r="C66" t="s">
        <v>118</v>
      </c>
      <c r="D66" t="s">
        <v>686</v>
      </c>
      <c r="E66">
        <v>23951</v>
      </c>
      <c r="F66" t="s">
        <v>615</v>
      </c>
      <c r="G66" t="s">
        <v>60</v>
      </c>
    </row>
    <row r="67" spans="1:7" x14ac:dyDescent="0.2">
      <c r="A67" t="s">
        <v>119</v>
      </c>
      <c r="B67" t="s">
        <v>51</v>
      </c>
      <c r="C67" t="s">
        <v>105</v>
      </c>
      <c r="D67" t="s">
        <v>687</v>
      </c>
      <c r="E67">
        <v>23978</v>
      </c>
      <c r="F67" t="s">
        <v>615</v>
      </c>
      <c r="G67" t="s">
        <v>17</v>
      </c>
    </row>
    <row r="68" spans="1:7" x14ac:dyDescent="0.2">
      <c r="A68" t="s">
        <v>120</v>
      </c>
      <c r="B68" t="s">
        <v>121</v>
      </c>
      <c r="C68" t="s">
        <v>29</v>
      </c>
      <c r="D68" t="s">
        <v>688</v>
      </c>
      <c r="E68">
        <v>23989</v>
      </c>
      <c r="F68" t="s">
        <v>615</v>
      </c>
      <c r="G68" t="s">
        <v>616</v>
      </c>
    </row>
    <row r="69" spans="1:7" x14ac:dyDescent="0.2">
      <c r="A69" t="s">
        <v>122</v>
      </c>
      <c r="B69" t="s">
        <v>123</v>
      </c>
      <c r="C69" t="s">
        <v>61</v>
      </c>
      <c r="D69" t="s">
        <v>689</v>
      </c>
      <c r="E69">
        <v>24282</v>
      </c>
      <c r="F69" t="s">
        <v>615</v>
      </c>
      <c r="G69" t="s">
        <v>616</v>
      </c>
    </row>
    <row r="70" spans="1:7" x14ac:dyDescent="0.2">
      <c r="A70" t="s">
        <v>18</v>
      </c>
      <c r="B70" t="s">
        <v>90</v>
      </c>
      <c r="C70" t="s">
        <v>91</v>
      </c>
      <c r="D70" t="s">
        <v>690</v>
      </c>
      <c r="E70">
        <v>24284</v>
      </c>
      <c r="F70" t="s">
        <v>615</v>
      </c>
      <c r="G70" t="s">
        <v>616</v>
      </c>
    </row>
    <row r="71" spans="1:7" x14ac:dyDescent="0.2">
      <c r="A71" t="s">
        <v>126</v>
      </c>
      <c r="B71" t="s">
        <v>127</v>
      </c>
      <c r="C71" t="s">
        <v>128</v>
      </c>
      <c r="D71" t="s">
        <v>691</v>
      </c>
      <c r="E71">
        <v>25894</v>
      </c>
      <c r="F71" t="s">
        <v>615</v>
      </c>
      <c r="G71" t="s">
        <v>616</v>
      </c>
    </row>
    <row r="72" spans="1:7" x14ac:dyDescent="0.2">
      <c r="A72" t="s">
        <v>130</v>
      </c>
      <c r="B72" t="s">
        <v>131</v>
      </c>
      <c r="C72" t="s">
        <v>74</v>
      </c>
      <c r="D72" t="s">
        <v>692</v>
      </c>
      <c r="E72">
        <v>26754</v>
      </c>
      <c r="F72" t="s">
        <v>615</v>
      </c>
      <c r="G72" t="s">
        <v>17</v>
      </c>
    </row>
    <row r="73" spans="1:7" x14ac:dyDescent="0.2">
      <c r="A73" t="s">
        <v>95</v>
      </c>
      <c r="B73" t="s">
        <v>133</v>
      </c>
      <c r="C73" t="s">
        <v>91</v>
      </c>
      <c r="D73" t="s">
        <v>693</v>
      </c>
      <c r="E73">
        <v>27669</v>
      </c>
      <c r="F73" t="s">
        <v>615</v>
      </c>
      <c r="G73" t="s">
        <v>42</v>
      </c>
    </row>
    <row r="74" spans="1:7" x14ac:dyDescent="0.2">
      <c r="A74" t="s">
        <v>134</v>
      </c>
      <c r="B74" t="s">
        <v>135</v>
      </c>
      <c r="C74" t="s">
        <v>136</v>
      </c>
      <c r="D74" t="s">
        <v>694</v>
      </c>
      <c r="E74">
        <v>27767</v>
      </c>
      <c r="F74" t="s">
        <v>615</v>
      </c>
      <c r="G74" t="s">
        <v>42</v>
      </c>
    </row>
    <row r="75" spans="1:7" x14ac:dyDescent="0.2">
      <c r="A75" t="s">
        <v>137</v>
      </c>
      <c r="B75" t="s">
        <v>138</v>
      </c>
      <c r="C75" t="s">
        <v>139</v>
      </c>
      <c r="D75" t="s">
        <v>695</v>
      </c>
      <c r="E75">
        <v>27877</v>
      </c>
      <c r="F75" t="s">
        <v>615</v>
      </c>
      <c r="G75" t="s">
        <v>60</v>
      </c>
    </row>
    <row r="76" spans="1:7" x14ac:dyDescent="0.2">
      <c r="A76" t="s">
        <v>425</v>
      </c>
      <c r="B76" t="s">
        <v>426</v>
      </c>
      <c r="C76" t="s">
        <v>192</v>
      </c>
      <c r="D76" t="s">
        <v>696</v>
      </c>
      <c r="E76">
        <v>27878</v>
      </c>
      <c r="F76" t="s">
        <v>615</v>
      </c>
      <c r="G76" t="s">
        <v>60</v>
      </c>
    </row>
    <row r="77" spans="1:7" x14ac:dyDescent="0.2">
      <c r="A77" t="s">
        <v>427</v>
      </c>
      <c r="B77" t="s">
        <v>428</v>
      </c>
      <c r="C77" t="s">
        <v>80</v>
      </c>
      <c r="D77" t="s">
        <v>697</v>
      </c>
      <c r="E77">
        <v>28018</v>
      </c>
      <c r="F77" t="s">
        <v>615</v>
      </c>
      <c r="G77" t="s">
        <v>17</v>
      </c>
    </row>
    <row r="78" spans="1:7" x14ac:dyDescent="0.2">
      <c r="A78" t="s">
        <v>140</v>
      </c>
      <c r="B78" t="s">
        <v>141</v>
      </c>
      <c r="C78" t="s">
        <v>29</v>
      </c>
      <c r="D78" t="s">
        <v>698</v>
      </c>
      <c r="E78">
        <v>28435</v>
      </c>
      <c r="F78" t="s">
        <v>615</v>
      </c>
      <c r="G78" t="s">
        <v>20</v>
      </c>
    </row>
    <row r="79" spans="1:7" x14ac:dyDescent="0.2">
      <c r="A79" t="s">
        <v>130</v>
      </c>
      <c r="B79" t="s">
        <v>429</v>
      </c>
      <c r="C79" t="s">
        <v>33</v>
      </c>
      <c r="D79" t="s">
        <v>699</v>
      </c>
      <c r="E79">
        <v>28539</v>
      </c>
      <c r="F79" t="s">
        <v>615</v>
      </c>
      <c r="G79" t="s">
        <v>17</v>
      </c>
    </row>
    <row r="80" spans="1:7" x14ac:dyDescent="0.2">
      <c r="A80" t="s">
        <v>143</v>
      </c>
      <c r="B80" t="s">
        <v>144</v>
      </c>
      <c r="C80" t="s">
        <v>145</v>
      </c>
      <c r="D80" t="s">
        <v>700</v>
      </c>
      <c r="E80">
        <v>29812</v>
      </c>
      <c r="F80" t="s">
        <v>615</v>
      </c>
      <c r="G80" t="s">
        <v>60</v>
      </c>
    </row>
    <row r="81" spans="1:7" x14ac:dyDescent="0.2">
      <c r="A81" t="s">
        <v>146</v>
      </c>
      <c r="B81" t="s">
        <v>142</v>
      </c>
      <c r="C81" t="s">
        <v>147</v>
      </c>
      <c r="D81" t="s">
        <v>701</v>
      </c>
      <c r="E81">
        <v>30140</v>
      </c>
      <c r="F81" t="s">
        <v>644</v>
      </c>
      <c r="G81" t="s">
        <v>20</v>
      </c>
    </row>
    <row r="82" spans="1:7" x14ac:dyDescent="0.2">
      <c r="A82" t="s">
        <v>430</v>
      </c>
      <c r="B82" t="s">
        <v>431</v>
      </c>
      <c r="C82" t="s">
        <v>432</v>
      </c>
      <c r="D82" t="s">
        <v>702</v>
      </c>
      <c r="E82">
        <v>30165</v>
      </c>
      <c r="F82" t="s">
        <v>644</v>
      </c>
      <c r="G82" t="s">
        <v>20</v>
      </c>
    </row>
    <row r="83" spans="1:7" x14ac:dyDescent="0.2">
      <c r="A83" t="s">
        <v>148</v>
      </c>
      <c r="B83" t="s">
        <v>12</v>
      </c>
      <c r="C83" t="s">
        <v>23</v>
      </c>
      <c r="D83" t="s">
        <v>703</v>
      </c>
      <c r="E83">
        <v>30225</v>
      </c>
      <c r="F83" t="s">
        <v>615</v>
      </c>
      <c r="G83" t="s">
        <v>88</v>
      </c>
    </row>
    <row r="84" spans="1:7" x14ac:dyDescent="0.2">
      <c r="A84" t="s">
        <v>149</v>
      </c>
      <c r="B84" t="s">
        <v>150</v>
      </c>
      <c r="C84" t="s">
        <v>151</v>
      </c>
      <c r="D84" t="s">
        <v>704</v>
      </c>
      <c r="E84">
        <v>30279</v>
      </c>
      <c r="F84" t="s">
        <v>615</v>
      </c>
      <c r="G84" t="s">
        <v>17</v>
      </c>
    </row>
    <row r="85" spans="1:7" x14ac:dyDescent="0.2">
      <c r="A85" t="s">
        <v>433</v>
      </c>
      <c r="B85" t="s">
        <v>434</v>
      </c>
      <c r="C85" t="s">
        <v>80</v>
      </c>
      <c r="D85" t="s">
        <v>705</v>
      </c>
      <c r="E85">
        <v>30284</v>
      </c>
      <c r="F85" t="s">
        <v>615</v>
      </c>
      <c r="G85" t="s">
        <v>616</v>
      </c>
    </row>
    <row r="86" spans="1:7" x14ac:dyDescent="0.2">
      <c r="A86" t="s">
        <v>90</v>
      </c>
      <c r="B86" t="s">
        <v>152</v>
      </c>
      <c r="C86" t="s">
        <v>435</v>
      </c>
      <c r="D86" t="s">
        <v>706</v>
      </c>
      <c r="E86">
        <v>30403</v>
      </c>
      <c r="F86" t="s">
        <v>615</v>
      </c>
      <c r="G86" t="s">
        <v>616</v>
      </c>
    </row>
    <row r="87" spans="1:7" x14ac:dyDescent="0.2">
      <c r="A87" t="s">
        <v>18</v>
      </c>
      <c r="B87" t="s">
        <v>436</v>
      </c>
      <c r="C87" t="s">
        <v>74</v>
      </c>
      <c r="D87" t="s">
        <v>707</v>
      </c>
      <c r="E87">
        <v>30488</v>
      </c>
      <c r="F87" t="s">
        <v>615</v>
      </c>
      <c r="G87" t="s">
        <v>17</v>
      </c>
    </row>
    <row r="88" spans="1:7" x14ac:dyDescent="0.2">
      <c r="A88" t="s">
        <v>106</v>
      </c>
      <c r="B88" t="s">
        <v>153</v>
      </c>
      <c r="C88" t="s">
        <v>151</v>
      </c>
      <c r="D88" t="s">
        <v>708</v>
      </c>
      <c r="E88">
        <v>30514</v>
      </c>
      <c r="F88" t="s">
        <v>615</v>
      </c>
      <c r="G88" t="s">
        <v>42</v>
      </c>
    </row>
    <row r="89" spans="1:7" x14ac:dyDescent="0.2">
      <c r="A89" t="s">
        <v>27</v>
      </c>
      <c r="B89" t="s">
        <v>154</v>
      </c>
      <c r="C89" t="s">
        <v>155</v>
      </c>
      <c r="D89" t="s">
        <v>709</v>
      </c>
      <c r="E89">
        <v>30539</v>
      </c>
      <c r="F89" t="s">
        <v>615</v>
      </c>
      <c r="G89" t="s">
        <v>17</v>
      </c>
    </row>
    <row r="90" spans="1:7" x14ac:dyDescent="0.2">
      <c r="A90" t="s">
        <v>68</v>
      </c>
      <c r="B90" t="s">
        <v>156</v>
      </c>
      <c r="C90" t="s">
        <v>157</v>
      </c>
      <c r="D90" t="s">
        <v>710</v>
      </c>
      <c r="E90">
        <v>30540</v>
      </c>
      <c r="F90" t="s">
        <v>615</v>
      </c>
      <c r="G90" t="s">
        <v>17</v>
      </c>
    </row>
    <row r="91" spans="1:7" x14ac:dyDescent="0.2">
      <c r="A91" t="s">
        <v>12</v>
      </c>
      <c r="B91" t="s">
        <v>158</v>
      </c>
      <c r="C91" t="s">
        <v>159</v>
      </c>
      <c r="D91" t="s">
        <v>711</v>
      </c>
      <c r="E91">
        <v>31214</v>
      </c>
      <c r="F91" t="s">
        <v>615</v>
      </c>
      <c r="G91" t="s">
        <v>42</v>
      </c>
    </row>
    <row r="92" spans="1:7" x14ac:dyDescent="0.2">
      <c r="A92" t="s">
        <v>12</v>
      </c>
      <c r="B92" t="s">
        <v>158</v>
      </c>
      <c r="C92" t="s">
        <v>160</v>
      </c>
      <c r="D92" t="s">
        <v>712</v>
      </c>
      <c r="E92">
        <v>31220</v>
      </c>
      <c r="F92" t="s">
        <v>615</v>
      </c>
      <c r="G92" t="s">
        <v>42</v>
      </c>
    </row>
    <row r="93" spans="1:7" x14ac:dyDescent="0.2">
      <c r="A93" t="s">
        <v>18</v>
      </c>
      <c r="B93" t="s">
        <v>161</v>
      </c>
      <c r="C93" t="s">
        <v>162</v>
      </c>
      <c r="D93" t="s">
        <v>713</v>
      </c>
      <c r="E93">
        <v>32079</v>
      </c>
      <c r="F93" t="s">
        <v>615</v>
      </c>
      <c r="G93" t="s">
        <v>42</v>
      </c>
    </row>
    <row r="94" spans="1:7" x14ac:dyDescent="0.2">
      <c r="A94" t="s">
        <v>437</v>
      </c>
      <c r="B94" t="s">
        <v>402</v>
      </c>
      <c r="C94" t="s">
        <v>10</v>
      </c>
      <c r="D94" t="s">
        <v>714</v>
      </c>
      <c r="E94">
        <v>32306</v>
      </c>
      <c r="F94" t="s">
        <v>615</v>
      </c>
      <c r="G94" t="s">
        <v>60</v>
      </c>
    </row>
    <row r="95" spans="1:7" x14ac:dyDescent="0.2">
      <c r="A95" t="s">
        <v>27</v>
      </c>
      <c r="B95" t="s">
        <v>163</v>
      </c>
      <c r="C95" t="s">
        <v>80</v>
      </c>
      <c r="D95" t="s">
        <v>715</v>
      </c>
      <c r="E95">
        <v>32693</v>
      </c>
      <c r="F95" t="s">
        <v>615</v>
      </c>
      <c r="G95" t="s">
        <v>20</v>
      </c>
    </row>
    <row r="96" spans="1:7" x14ac:dyDescent="0.2">
      <c r="A96" t="s">
        <v>164</v>
      </c>
      <c r="B96" t="s">
        <v>165</v>
      </c>
      <c r="C96" t="s">
        <v>166</v>
      </c>
      <c r="D96" t="s">
        <v>716</v>
      </c>
      <c r="E96">
        <v>33536</v>
      </c>
      <c r="F96" t="s">
        <v>644</v>
      </c>
      <c r="G96" t="s">
        <v>42</v>
      </c>
    </row>
    <row r="97" spans="1:7" x14ac:dyDescent="0.2">
      <c r="A97" t="s">
        <v>27</v>
      </c>
      <c r="B97" t="s">
        <v>27</v>
      </c>
      <c r="C97" t="s">
        <v>167</v>
      </c>
      <c r="D97" t="s">
        <v>717</v>
      </c>
      <c r="E97">
        <v>33576</v>
      </c>
      <c r="F97" t="s">
        <v>615</v>
      </c>
      <c r="G97" t="s">
        <v>20</v>
      </c>
    </row>
    <row r="98" spans="1:7" x14ac:dyDescent="0.2">
      <c r="A98" t="s">
        <v>168</v>
      </c>
      <c r="B98" t="s">
        <v>169</v>
      </c>
      <c r="C98" t="s">
        <v>30</v>
      </c>
      <c r="D98" t="s">
        <v>718</v>
      </c>
      <c r="E98">
        <v>33577</v>
      </c>
      <c r="F98" t="s">
        <v>615</v>
      </c>
      <c r="G98" t="s">
        <v>17</v>
      </c>
    </row>
    <row r="99" spans="1:7" x14ac:dyDescent="0.2">
      <c r="A99" t="s">
        <v>438</v>
      </c>
      <c r="B99" t="s">
        <v>439</v>
      </c>
      <c r="C99" t="s">
        <v>440</v>
      </c>
      <c r="D99" t="s">
        <v>719</v>
      </c>
      <c r="E99">
        <v>33709</v>
      </c>
      <c r="F99" t="s">
        <v>644</v>
      </c>
      <c r="G99" t="s">
        <v>20</v>
      </c>
    </row>
    <row r="100" spans="1:7" x14ac:dyDescent="0.2">
      <c r="A100" t="s">
        <v>121</v>
      </c>
      <c r="B100" t="s">
        <v>170</v>
      </c>
      <c r="C100" t="s">
        <v>171</v>
      </c>
      <c r="D100" t="s">
        <v>720</v>
      </c>
      <c r="E100">
        <v>34397</v>
      </c>
      <c r="F100" t="s">
        <v>615</v>
      </c>
      <c r="G100" t="s">
        <v>60</v>
      </c>
    </row>
    <row r="101" spans="1:7" x14ac:dyDescent="0.2">
      <c r="A101" t="s">
        <v>441</v>
      </c>
      <c r="B101" t="s">
        <v>90</v>
      </c>
      <c r="C101" t="s">
        <v>23</v>
      </c>
      <c r="D101" t="s">
        <v>721</v>
      </c>
      <c r="E101">
        <v>34398</v>
      </c>
      <c r="F101" t="s">
        <v>615</v>
      </c>
      <c r="G101" t="s">
        <v>60</v>
      </c>
    </row>
    <row r="102" spans="1:7" x14ac:dyDescent="0.2">
      <c r="A102" t="s">
        <v>43</v>
      </c>
      <c r="B102" t="s">
        <v>172</v>
      </c>
      <c r="C102" t="s">
        <v>54</v>
      </c>
      <c r="D102" t="s">
        <v>722</v>
      </c>
      <c r="E102">
        <v>34546</v>
      </c>
      <c r="F102" t="s">
        <v>615</v>
      </c>
      <c r="G102" t="s">
        <v>20</v>
      </c>
    </row>
    <row r="103" spans="1:7" x14ac:dyDescent="0.2">
      <c r="A103" t="s">
        <v>174</v>
      </c>
      <c r="B103" t="s">
        <v>123</v>
      </c>
      <c r="C103" t="s">
        <v>175</v>
      </c>
      <c r="D103" t="s">
        <v>723</v>
      </c>
      <c r="E103">
        <v>34644</v>
      </c>
      <c r="F103" t="s">
        <v>644</v>
      </c>
      <c r="G103" t="s">
        <v>88</v>
      </c>
    </row>
    <row r="104" spans="1:7" x14ac:dyDescent="0.2">
      <c r="A104" t="s">
        <v>176</v>
      </c>
      <c r="B104" t="s">
        <v>177</v>
      </c>
      <c r="C104" t="s">
        <v>33</v>
      </c>
      <c r="D104" t="s">
        <v>724</v>
      </c>
      <c r="E104">
        <v>34651</v>
      </c>
      <c r="F104" t="s">
        <v>615</v>
      </c>
      <c r="G104" t="s">
        <v>55</v>
      </c>
    </row>
    <row r="105" spans="1:7" x14ac:dyDescent="0.2">
      <c r="A105" t="s">
        <v>178</v>
      </c>
      <c r="B105" t="s">
        <v>179</v>
      </c>
      <c r="C105" t="s">
        <v>180</v>
      </c>
      <c r="D105" t="s">
        <v>725</v>
      </c>
      <c r="E105">
        <v>34652</v>
      </c>
      <c r="F105" t="s">
        <v>615</v>
      </c>
      <c r="G105" t="s">
        <v>55</v>
      </c>
    </row>
    <row r="106" spans="1:7" x14ac:dyDescent="0.2">
      <c r="A106" t="s">
        <v>342</v>
      </c>
      <c r="B106" t="s">
        <v>182</v>
      </c>
      <c r="C106" t="s">
        <v>157</v>
      </c>
      <c r="D106" t="s">
        <v>726</v>
      </c>
      <c r="E106">
        <v>34691</v>
      </c>
      <c r="F106" t="s">
        <v>615</v>
      </c>
      <c r="G106" t="s">
        <v>60</v>
      </c>
    </row>
    <row r="107" spans="1:7" x14ac:dyDescent="0.2">
      <c r="A107" t="s">
        <v>124</v>
      </c>
      <c r="B107" t="s">
        <v>15</v>
      </c>
      <c r="C107" t="s">
        <v>13</v>
      </c>
      <c r="D107" t="s">
        <v>727</v>
      </c>
      <c r="E107">
        <v>34737</v>
      </c>
      <c r="F107" t="s">
        <v>615</v>
      </c>
      <c r="G107" t="s">
        <v>616</v>
      </c>
    </row>
    <row r="108" spans="1:7" x14ac:dyDescent="0.2">
      <c r="A108" t="s">
        <v>32</v>
      </c>
      <c r="B108" t="s">
        <v>73</v>
      </c>
      <c r="C108" t="s">
        <v>155</v>
      </c>
      <c r="D108" t="s">
        <v>728</v>
      </c>
      <c r="E108">
        <v>34894</v>
      </c>
      <c r="F108" t="s">
        <v>615</v>
      </c>
      <c r="G108" t="s">
        <v>129</v>
      </c>
    </row>
    <row r="109" spans="1:7" x14ac:dyDescent="0.2">
      <c r="A109" t="s">
        <v>442</v>
      </c>
      <c r="B109" t="s">
        <v>258</v>
      </c>
      <c r="C109" t="s">
        <v>443</v>
      </c>
      <c r="D109" t="s">
        <v>729</v>
      </c>
      <c r="E109">
        <v>34944</v>
      </c>
      <c r="F109" t="s">
        <v>615</v>
      </c>
      <c r="G109" t="s">
        <v>17</v>
      </c>
    </row>
    <row r="110" spans="1:7" x14ac:dyDescent="0.2">
      <c r="A110" t="s">
        <v>183</v>
      </c>
      <c r="B110" t="s">
        <v>184</v>
      </c>
      <c r="C110" t="s">
        <v>185</v>
      </c>
      <c r="D110" t="s">
        <v>730</v>
      </c>
      <c r="E110">
        <v>34964</v>
      </c>
      <c r="F110" t="s">
        <v>615</v>
      </c>
      <c r="G110" t="s">
        <v>48</v>
      </c>
    </row>
    <row r="111" spans="1:7" x14ac:dyDescent="0.2">
      <c r="A111" t="s">
        <v>27</v>
      </c>
      <c r="B111" t="s">
        <v>97</v>
      </c>
      <c r="C111" t="s">
        <v>241</v>
      </c>
      <c r="D111" t="s">
        <v>731</v>
      </c>
      <c r="E111">
        <v>34970</v>
      </c>
      <c r="F111" t="s">
        <v>615</v>
      </c>
      <c r="G111" t="s">
        <v>616</v>
      </c>
    </row>
    <row r="112" spans="1:7" x14ac:dyDescent="0.2">
      <c r="A112" t="s">
        <v>186</v>
      </c>
      <c r="B112" t="s">
        <v>90</v>
      </c>
      <c r="C112" t="s">
        <v>79</v>
      </c>
      <c r="D112" t="s">
        <v>732</v>
      </c>
      <c r="E112">
        <v>34972</v>
      </c>
      <c r="F112" t="s">
        <v>615</v>
      </c>
      <c r="G112" t="s">
        <v>616</v>
      </c>
    </row>
    <row r="113" spans="1:7" x14ac:dyDescent="0.2">
      <c r="A113" t="s">
        <v>95</v>
      </c>
      <c r="B113" t="s">
        <v>22</v>
      </c>
      <c r="C113" t="s">
        <v>186</v>
      </c>
      <c r="D113" t="s">
        <v>733</v>
      </c>
      <c r="E113">
        <v>35051</v>
      </c>
      <c r="F113" t="s">
        <v>615</v>
      </c>
      <c r="G113" t="s">
        <v>20</v>
      </c>
    </row>
    <row r="114" spans="1:7" x14ac:dyDescent="0.2">
      <c r="A114" t="s">
        <v>178</v>
      </c>
      <c r="B114" t="s">
        <v>188</v>
      </c>
      <c r="C114" t="s">
        <v>189</v>
      </c>
      <c r="D114" t="s">
        <v>734</v>
      </c>
      <c r="E114">
        <v>35792</v>
      </c>
      <c r="F114" t="s">
        <v>644</v>
      </c>
      <c r="G114" t="s">
        <v>55</v>
      </c>
    </row>
    <row r="115" spans="1:7" x14ac:dyDescent="0.2">
      <c r="A115" t="s">
        <v>67</v>
      </c>
      <c r="B115" t="s">
        <v>190</v>
      </c>
      <c r="C115" t="s">
        <v>191</v>
      </c>
      <c r="D115" t="s">
        <v>735</v>
      </c>
      <c r="E115">
        <v>35797</v>
      </c>
      <c r="F115" t="s">
        <v>615</v>
      </c>
      <c r="G115" t="s">
        <v>55</v>
      </c>
    </row>
    <row r="116" spans="1:7" x14ac:dyDescent="0.2">
      <c r="A116" t="s">
        <v>67</v>
      </c>
      <c r="B116" t="s">
        <v>190</v>
      </c>
      <c r="C116" t="s">
        <v>192</v>
      </c>
      <c r="D116" t="s">
        <v>736</v>
      </c>
      <c r="E116">
        <v>35798</v>
      </c>
      <c r="F116" t="s">
        <v>615</v>
      </c>
      <c r="G116" t="s">
        <v>55</v>
      </c>
    </row>
    <row r="117" spans="1:7" x14ac:dyDescent="0.2">
      <c r="A117" t="s">
        <v>176</v>
      </c>
      <c r="B117" t="s">
        <v>193</v>
      </c>
      <c r="C117" t="s">
        <v>194</v>
      </c>
      <c r="D117" t="s">
        <v>737</v>
      </c>
      <c r="E117">
        <v>35804</v>
      </c>
      <c r="F117" t="s">
        <v>644</v>
      </c>
      <c r="G117" t="s">
        <v>55</v>
      </c>
    </row>
    <row r="118" spans="1:7" x14ac:dyDescent="0.2">
      <c r="A118" t="s">
        <v>176</v>
      </c>
      <c r="B118" t="s">
        <v>193</v>
      </c>
      <c r="C118" t="s">
        <v>195</v>
      </c>
      <c r="D118" t="s">
        <v>738</v>
      </c>
      <c r="E118">
        <v>35805</v>
      </c>
      <c r="F118" t="s">
        <v>644</v>
      </c>
      <c r="G118" t="s">
        <v>55</v>
      </c>
    </row>
    <row r="119" spans="1:7" x14ac:dyDescent="0.2">
      <c r="A119" t="s">
        <v>196</v>
      </c>
      <c r="B119" t="s">
        <v>90</v>
      </c>
      <c r="C119" t="s">
        <v>171</v>
      </c>
      <c r="D119" t="s">
        <v>739</v>
      </c>
      <c r="E119">
        <v>36008</v>
      </c>
      <c r="F119" t="s">
        <v>615</v>
      </c>
      <c r="G119" t="s">
        <v>616</v>
      </c>
    </row>
    <row r="120" spans="1:7" x14ac:dyDescent="0.2">
      <c r="A120" t="s">
        <v>444</v>
      </c>
      <c r="B120" t="s">
        <v>357</v>
      </c>
      <c r="C120" t="s">
        <v>23</v>
      </c>
      <c r="D120" t="s">
        <v>740</v>
      </c>
      <c r="E120">
        <v>36010</v>
      </c>
      <c r="F120" t="s">
        <v>615</v>
      </c>
      <c r="G120" t="s">
        <v>616</v>
      </c>
    </row>
    <row r="121" spans="1:7" x14ac:dyDescent="0.2">
      <c r="A121" t="s">
        <v>197</v>
      </c>
      <c r="B121" t="s">
        <v>15</v>
      </c>
      <c r="C121" t="s">
        <v>198</v>
      </c>
      <c r="D121" t="s">
        <v>741</v>
      </c>
      <c r="E121">
        <v>36384</v>
      </c>
      <c r="F121" t="s">
        <v>615</v>
      </c>
      <c r="G121" t="s">
        <v>17</v>
      </c>
    </row>
    <row r="122" spans="1:7" x14ac:dyDescent="0.2">
      <c r="A122" t="s">
        <v>445</v>
      </c>
      <c r="B122" t="s">
        <v>446</v>
      </c>
      <c r="C122" t="s">
        <v>29</v>
      </c>
      <c r="D122" t="s">
        <v>742</v>
      </c>
      <c r="E122">
        <v>36386</v>
      </c>
      <c r="F122" t="s">
        <v>615</v>
      </c>
      <c r="G122" t="s">
        <v>42</v>
      </c>
    </row>
    <row r="123" spans="1:7" x14ac:dyDescent="0.2">
      <c r="A123" t="s">
        <v>56</v>
      </c>
      <c r="B123" t="s">
        <v>199</v>
      </c>
      <c r="C123" t="s">
        <v>200</v>
      </c>
      <c r="D123" t="s">
        <v>743</v>
      </c>
      <c r="E123">
        <v>36394</v>
      </c>
      <c r="F123" t="s">
        <v>615</v>
      </c>
      <c r="G123" t="s">
        <v>17</v>
      </c>
    </row>
    <row r="124" spans="1:7" x14ac:dyDescent="0.2">
      <c r="A124" t="s">
        <v>201</v>
      </c>
      <c r="B124" t="s">
        <v>202</v>
      </c>
      <c r="C124" t="s">
        <v>203</v>
      </c>
      <c r="D124" t="s">
        <v>744</v>
      </c>
      <c r="E124">
        <v>36413</v>
      </c>
      <c r="F124" t="s">
        <v>615</v>
      </c>
      <c r="G124" t="s">
        <v>42</v>
      </c>
    </row>
    <row r="125" spans="1:7" x14ac:dyDescent="0.2">
      <c r="A125" t="s">
        <v>342</v>
      </c>
      <c r="B125" t="s">
        <v>447</v>
      </c>
      <c r="C125" t="s">
        <v>70</v>
      </c>
      <c r="D125" t="s">
        <v>745</v>
      </c>
      <c r="E125">
        <v>36416</v>
      </c>
      <c r="F125" t="s">
        <v>615</v>
      </c>
      <c r="G125" t="s">
        <v>17</v>
      </c>
    </row>
    <row r="126" spans="1:7" x14ac:dyDescent="0.2">
      <c r="A126" t="s">
        <v>342</v>
      </c>
      <c r="B126" t="s">
        <v>447</v>
      </c>
      <c r="C126" t="s">
        <v>75</v>
      </c>
      <c r="D126" t="s">
        <v>746</v>
      </c>
      <c r="E126">
        <v>36419</v>
      </c>
      <c r="F126" t="s">
        <v>615</v>
      </c>
      <c r="G126" t="s">
        <v>17</v>
      </c>
    </row>
    <row r="127" spans="1:7" x14ac:dyDescent="0.2">
      <c r="A127" t="s">
        <v>51</v>
      </c>
      <c r="B127" t="s">
        <v>204</v>
      </c>
      <c r="C127" t="s">
        <v>23</v>
      </c>
      <c r="D127" t="s">
        <v>747</v>
      </c>
      <c r="E127">
        <v>36420</v>
      </c>
      <c r="F127" t="s">
        <v>615</v>
      </c>
      <c r="G127" t="s">
        <v>42</v>
      </c>
    </row>
    <row r="128" spans="1:7" x14ac:dyDescent="0.2">
      <c r="A128" t="s">
        <v>205</v>
      </c>
      <c r="B128" t="s">
        <v>206</v>
      </c>
      <c r="C128" t="s">
        <v>13</v>
      </c>
      <c r="D128" t="s">
        <v>748</v>
      </c>
      <c r="E128">
        <v>36421</v>
      </c>
      <c r="F128" t="s">
        <v>615</v>
      </c>
      <c r="G128" t="s">
        <v>17</v>
      </c>
    </row>
    <row r="129" spans="1:7" x14ac:dyDescent="0.2">
      <c r="A129" t="s">
        <v>207</v>
      </c>
      <c r="B129" t="s">
        <v>208</v>
      </c>
      <c r="C129" t="s">
        <v>28</v>
      </c>
      <c r="D129" t="s">
        <v>749</v>
      </c>
      <c r="E129">
        <v>36437</v>
      </c>
      <c r="F129" t="s">
        <v>615</v>
      </c>
      <c r="G129" t="s">
        <v>115</v>
      </c>
    </row>
    <row r="130" spans="1:7" x14ac:dyDescent="0.2">
      <c r="A130" t="s">
        <v>209</v>
      </c>
      <c r="B130" t="s">
        <v>67</v>
      </c>
      <c r="C130" t="s">
        <v>16</v>
      </c>
      <c r="D130" t="s">
        <v>750</v>
      </c>
      <c r="E130">
        <v>36439</v>
      </c>
      <c r="F130" t="s">
        <v>615</v>
      </c>
      <c r="G130" t="s">
        <v>115</v>
      </c>
    </row>
    <row r="131" spans="1:7" x14ac:dyDescent="0.2">
      <c r="A131" t="s">
        <v>177</v>
      </c>
      <c r="B131" t="s">
        <v>210</v>
      </c>
      <c r="C131" t="s">
        <v>185</v>
      </c>
      <c r="D131" t="s">
        <v>751</v>
      </c>
      <c r="E131">
        <v>36440</v>
      </c>
      <c r="F131" t="s">
        <v>615</v>
      </c>
      <c r="G131" t="s">
        <v>115</v>
      </c>
    </row>
    <row r="132" spans="1:7" x14ac:dyDescent="0.2">
      <c r="A132" t="s">
        <v>211</v>
      </c>
      <c r="B132" t="s">
        <v>212</v>
      </c>
      <c r="C132" t="s">
        <v>213</v>
      </c>
      <c r="D132" t="s">
        <v>752</v>
      </c>
      <c r="E132">
        <v>36444</v>
      </c>
      <c r="F132" t="s">
        <v>615</v>
      </c>
      <c r="G132" t="s">
        <v>115</v>
      </c>
    </row>
    <row r="133" spans="1:7" x14ac:dyDescent="0.2">
      <c r="A133" t="s">
        <v>27</v>
      </c>
      <c r="B133" t="s">
        <v>214</v>
      </c>
      <c r="C133" t="s">
        <v>41</v>
      </c>
      <c r="D133" t="s">
        <v>753</v>
      </c>
      <c r="E133">
        <v>36445</v>
      </c>
      <c r="F133" t="s">
        <v>615</v>
      </c>
      <c r="G133" t="s">
        <v>115</v>
      </c>
    </row>
    <row r="134" spans="1:7" x14ac:dyDescent="0.2">
      <c r="A134" t="s">
        <v>58</v>
      </c>
      <c r="B134" t="s">
        <v>215</v>
      </c>
      <c r="C134" t="s">
        <v>70</v>
      </c>
      <c r="D134" t="s">
        <v>754</v>
      </c>
      <c r="E134">
        <v>36446</v>
      </c>
      <c r="F134" t="s">
        <v>615</v>
      </c>
      <c r="G134" t="s">
        <v>115</v>
      </c>
    </row>
    <row r="135" spans="1:7" x14ac:dyDescent="0.2">
      <c r="A135" t="s">
        <v>216</v>
      </c>
      <c r="B135" t="s">
        <v>178</v>
      </c>
      <c r="C135" t="s">
        <v>16</v>
      </c>
      <c r="D135" t="s">
        <v>755</v>
      </c>
      <c r="E135">
        <v>36447</v>
      </c>
      <c r="F135" t="s">
        <v>615</v>
      </c>
      <c r="G135" t="s">
        <v>115</v>
      </c>
    </row>
    <row r="136" spans="1:7" x14ac:dyDescent="0.2">
      <c r="A136" t="s">
        <v>158</v>
      </c>
      <c r="B136" t="s">
        <v>217</v>
      </c>
      <c r="C136" t="s">
        <v>23</v>
      </c>
      <c r="D136" t="s">
        <v>756</v>
      </c>
      <c r="E136">
        <v>36572</v>
      </c>
      <c r="F136" t="s">
        <v>615</v>
      </c>
      <c r="G136" t="s">
        <v>42</v>
      </c>
    </row>
    <row r="137" spans="1:7" x14ac:dyDescent="0.2">
      <c r="A137" t="s">
        <v>51</v>
      </c>
      <c r="B137" t="s">
        <v>204</v>
      </c>
      <c r="C137" t="s">
        <v>16</v>
      </c>
      <c r="D137" t="s">
        <v>757</v>
      </c>
      <c r="E137">
        <v>36573</v>
      </c>
      <c r="F137" t="s">
        <v>615</v>
      </c>
      <c r="G137" t="s">
        <v>42</v>
      </c>
    </row>
    <row r="138" spans="1:7" x14ac:dyDescent="0.2">
      <c r="A138" t="s">
        <v>12</v>
      </c>
      <c r="B138" t="s">
        <v>158</v>
      </c>
      <c r="C138" t="s">
        <v>218</v>
      </c>
      <c r="D138" t="s">
        <v>758</v>
      </c>
      <c r="E138">
        <v>36577</v>
      </c>
      <c r="F138" t="s">
        <v>644</v>
      </c>
      <c r="G138" t="s">
        <v>42</v>
      </c>
    </row>
    <row r="139" spans="1:7" x14ac:dyDescent="0.2">
      <c r="A139" t="s">
        <v>374</v>
      </c>
      <c r="B139" t="s">
        <v>219</v>
      </c>
      <c r="C139" t="s">
        <v>373</v>
      </c>
      <c r="D139" t="s">
        <v>759</v>
      </c>
      <c r="E139">
        <v>36605</v>
      </c>
      <c r="F139" t="s">
        <v>644</v>
      </c>
      <c r="G139" t="s">
        <v>616</v>
      </c>
    </row>
    <row r="140" spans="1:7" x14ac:dyDescent="0.2">
      <c r="A140" t="s">
        <v>59</v>
      </c>
      <c r="B140" t="s">
        <v>58</v>
      </c>
      <c r="C140" t="s">
        <v>54</v>
      </c>
      <c r="D140" t="s">
        <v>760</v>
      </c>
      <c r="E140">
        <v>36694</v>
      </c>
      <c r="F140" t="s">
        <v>615</v>
      </c>
      <c r="G140" t="s">
        <v>48</v>
      </c>
    </row>
    <row r="141" spans="1:7" x14ac:dyDescent="0.2">
      <c r="A141" t="s">
        <v>345</v>
      </c>
      <c r="B141" t="s">
        <v>346</v>
      </c>
      <c r="C141" t="s">
        <v>220</v>
      </c>
      <c r="D141" t="s">
        <v>761</v>
      </c>
      <c r="E141">
        <v>36730</v>
      </c>
      <c r="F141" t="s">
        <v>615</v>
      </c>
      <c r="G141" t="s">
        <v>48</v>
      </c>
    </row>
    <row r="142" spans="1:7" x14ac:dyDescent="0.2">
      <c r="A142" t="s">
        <v>178</v>
      </c>
      <c r="B142" t="s">
        <v>188</v>
      </c>
      <c r="C142" t="s">
        <v>221</v>
      </c>
      <c r="D142" t="s">
        <v>762</v>
      </c>
      <c r="E142">
        <v>37006</v>
      </c>
      <c r="F142" t="s">
        <v>615</v>
      </c>
      <c r="G142" t="s">
        <v>55</v>
      </c>
    </row>
    <row r="143" spans="1:7" x14ac:dyDescent="0.2">
      <c r="A143" t="s">
        <v>343</v>
      </c>
      <c r="B143" t="s">
        <v>222</v>
      </c>
      <c r="C143" t="s">
        <v>118</v>
      </c>
      <c r="D143" t="s">
        <v>763</v>
      </c>
      <c r="E143">
        <v>37168</v>
      </c>
      <c r="F143" t="s">
        <v>615</v>
      </c>
      <c r="G143" t="s">
        <v>55</v>
      </c>
    </row>
    <row r="144" spans="1:7" x14ac:dyDescent="0.2">
      <c r="A144" t="s">
        <v>764</v>
      </c>
      <c r="B144" t="s">
        <v>223</v>
      </c>
      <c r="C144" t="s">
        <v>224</v>
      </c>
      <c r="D144" t="s">
        <v>765</v>
      </c>
      <c r="E144">
        <v>37169</v>
      </c>
      <c r="F144" t="s">
        <v>615</v>
      </c>
      <c r="G144" t="s">
        <v>55</v>
      </c>
    </row>
    <row r="145" spans="1:7" x14ac:dyDescent="0.2">
      <c r="A145" t="s">
        <v>448</v>
      </c>
      <c r="B145" t="s">
        <v>449</v>
      </c>
      <c r="C145" t="s">
        <v>171</v>
      </c>
      <c r="D145" t="s">
        <v>766</v>
      </c>
      <c r="E145">
        <v>37189</v>
      </c>
      <c r="F145" t="s">
        <v>615</v>
      </c>
      <c r="G145" t="s">
        <v>42</v>
      </c>
    </row>
    <row r="146" spans="1:7" x14ac:dyDescent="0.2">
      <c r="A146" t="s">
        <v>450</v>
      </c>
      <c r="B146" t="s">
        <v>451</v>
      </c>
      <c r="C146" t="s">
        <v>30</v>
      </c>
      <c r="D146" t="s">
        <v>767</v>
      </c>
      <c r="E146">
        <v>37190</v>
      </c>
      <c r="F146" t="s">
        <v>615</v>
      </c>
      <c r="G146" t="s">
        <v>42</v>
      </c>
    </row>
    <row r="147" spans="1:7" x14ac:dyDescent="0.2">
      <c r="A147" t="s">
        <v>226</v>
      </c>
      <c r="B147" t="s">
        <v>227</v>
      </c>
      <c r="C147" t="s">
        <v>228</v>
      </c>
      <c r="D147" t="s">
        <v>768</v>
      </c>
      <c r="E147">
        <v>37304</v>
      </c>
      <c r="F147" t="s">
        <v>615</v>
      </c>
      <c r="G147" t="s">
        <v>17</v>
      </c>
    </row>
    <row r="148" spans="1:7" x14ac:dyDescent="0.2">
      <c r="A148" t="s">
        <v>51</v>
      </c>
      <c r="B148" t="s">
        <v>229</v>
      </c>
      <c r="C148" t="s">
        <v>167</v>
      </c>
      <c r="D148" t="s">
        <v>769</v>
      </c>
      <c r="E148">
        <v>37397</v>
      </c>
      <c r="F148" t="s">
        <v>615</v>
      </c>
      <c r="G148" t="s">
        <v>60</v>
      </c>
    </row>
    <row r="149" spans="1:7" x14ac:dyDescent="0.2">
      <c r="A149" t="s">
        <v>230</v>
      </c>
      <c r="B149" t="s">
        <v>231</v>
      </c>
      <c r="C149" t="s">
        <v>173</v>
      </c>
      <c r="D149" t="s">
        <v>770</v>
      </c>
      <c r="E149">
        <v>37489</v>
      </c>
      <c r="F149" t="s">
        <v>615</v>
      </c>
      <c r="G149" t="s">
        <v>88</v>
      </c>
    </row>
    <row r="150" spans="1:7" x14ac:dyDescent="0.2">
      <c r="A150" t="s">
        <v>344</v>
      </c>
      <c r="B150" t="s">
        <v>232</v>
      </c>
      <c r="C150" t="s">
        <v>155</v>
      </c>
      <c r="D150" t="s">
        <v>771</v>
      </c>
      <c r="E150">
        <v>37511</v>
      </c>
      <c r="F150" t="s">
        <v>615</v>
      </c>
      <c r="G150" t="s">
        <v>42</v>
      </c>
    </row>
    <row r="151" spans="1:7" x14ac:dyDescent="0.2">
      <c r="A151" t="s">
        <v>231</v>
      </c>
      <c r="B151" t="s">
        <v>233</v>
      </c>
      <c r="C151" t="s">
        <v>234</v>
      </c>
      <c r="D151" t="s">
        <v>772</v>
      </c>
      <c r="E151">
        <v>37581</v>
      </c>
      <c r="F151" t="s">
        <v>615</v>
      </c>
      <c r="G151" t="s">
        <v>48</v>
      </c>
    </row>
    <row r="152" spans="1:7" x14ac:dyDescent="0.2">
      <c r="A152" t="s">
        <v>132</v>
      </c>
      <c r="B152" t="s">
        <v>167</v>
      </c>
      <c r="C152" t="s">
        <v>23</v>
      </c>
      <c r="D152" t="s">
        <v>773</v>
      </c>
      <c r="E152">
        <v>37838</v>
      </c>
      <c r="F152" t="s">
        <v>615</v>
      </c>
      <c r="G152" t="s">
        <v>17</v>
      </c>
    </row>
    <row r="153" spans="1:7" x14ac:dyDescent="0.2">
      <c r="A153" t="s">
        <v>235</v>
      </c>
      <c r="B153" t="s">
        <v>226</v>
      </c>
      <c r="C153" t="s">
        <v>236</v>
      </c>
      <c r="D153" t="s">
        <v>774</v>
      </c>
      <c r="E153">
        <v>37911</v>
      </c>
      <c r="F153" t="s">
        <v>615</v>
      </c>
      <c r="G153" t="s">
        <v>60</v>
      </c>
    </row>
    <row r="154" spans="1:7" x14ac:dyDescent="0.2">
      <c r="A154" t="s">
        <v>27</v>
      </c>
      <c r="B154" t="s">
        <v>226</v>
      </c>
      <c r="C154" t="s">
        <v>157</v>
      </c>
      <c r="D154" t="s">
        <v>775</v>
      </c>
      <c r="E154">
        <v>38142</v>
      </c>
      <c r="F154" t="s">
        <v>615</v>
      </c>
      <c r="G154" t="s">
        <v>616</v>
      </c>
    </row>
    <row r="155" spans="1:7" x14ac:dyDescent="0.2">
      <c r="A155" t="s">
        <v>237</v>
      </c>
      <c r="B155" t="s">
        <v>238</v>
      </c>
      <c r="C155" t="s">
        <v>192</v>
      </c>
      <c r="D155" t="s">
        <v>776</v>
      </c>
      <c r="E155">
        <v>38186</v>
      </c>
      <c r="F155" t="s">
        <v>615</v>
      </c>
      <c r="G155" t="s">
        <v>60</v>
      </c>
    </row>
    <row r="156" spans="1:7" x14ac:dyDescent="0.2">
      <c r="A156" t="s">
        <v>239</v>
      </c>
      <c r="B156" t="s">
        <v>240</v>
      </c>
      <c r="C156" t="s">
        <v>241</v>
      </c>
      <c r="D156" t="s">
        <v>777</v>
      </c>
      <c r="E156">
        <v>38188</v>
      </c>
      <c r="F156" t="s">
        <v>615</v>
      </c>
      <c r="G156" t="s">
        <v>60</v>
      </c>
    </row>
    <row r="157" spans="1:7" x14ac:dyDescent="0.2">
      <c r="A157" t="s">
        <v>778</v>
      </c>
      <c r="B157" t="s">
        <v>779</v>
      </c>
      <c r="C157" t="s">
        <v>157</v>
      </c>
      <c r="D157" t="s">
        <v>780</v>
      </c>
      <c r="E157">
        <v>38189</v>
      </c>
      <c r="F157" t="s">
        <v>615</v>
      </c>
      <c r="G157" t="s">
        <v>60</v>
      </c>
    </row>
    <row r="158" spans="1:7" x14ac:dyDescent="0.2">
      <c r="A158" t="s">
        <v>27</v>
      </c>
      <c r="B158" t="s">
        <v>352</v>
      </c>
      <c r="C158" t="s">
        <v>353</v>
      </c>
      <c r="D158" t="s">
        <v>781</v>
      </c>
      <c r="E158">
        <v>38548</v>
      </c>
      <c r="F158" t="s">
        <v>644</v>
      </c>
      <c r="G158" t="s">
        <v>616</v>
      </c>
    </row>
    <row r="159" spans="1:7" x14ac:dyDescent="0.2">
      <c r="A159" t="s">
        <v>452</v>
      </c>
      <c r="B159" t="s">
        <v>587</v>
      </c>
      <c r="C159" t="s">
        <v>80</v>
      </c>
      <c r="D159" t="s">
        <v>782</v>
      </c>
      <c r="E159">
        <v>38625</v>
      </c>
      <c r="F159" t="s">
        <v>615</v>
      </c>
      <c r="G159" t="s">
        <v>42</v>
      </c>
    </row>
    <row r="160" spans="1:7" x14ac:dyDescent="0.2">
      <c r="A160" t="s">
        <v>453</v>
      </c>
      <c r="B160" t="s">
        <v>454</v>
      </c>
      <c r="C160" t="s">
        <v>203</v>
      </c>
      <c r="D160" t="s">
        <v>783</v>
      </c>
      <c r="E160">
        <v>38627</v>
      </c>
      <c r="F160" t="s">
        <v>615</v>
      </c>
      <c r="G160" t="s">
        <v>455</v>
      </c>
    </row>
    <row r="161" spans="1:7" x14ac:dyDescent="0.2">
      <c r="A161" t="s">
        <v>197</v>
      </c>
      <c r="B161" t="s">
        <v>15</v>
      </c>
      <c r="C161" t="s">
        <v>242</v>
      </c>
      <c r="D161" t="s">
        <v>784</v>
      </c>
      <c r="E161">
        <v>38636</v>
      </c>
      <c r="F161" t="s">
        <v>615</v>
      </c>
      <c r="G161" t="s">
        <v>17</v>
      </c>
    </row>
    <row r="162" spans="1:7" x14ac:dyDescent="0.2">
      <c r="A162" t="s">
        <v>243</v>
      </c>
      <c r="B162" t="s">
        <v>785</v>
      </c>
      <c r="C162" t="s">
        <v>244</v>
      </c>
      <c r="D162" t="s">
        <v>786</v>
      </c>
      <c r="E162">
        <v>38721</v>
      </c>
      <c r="F162" t="s">
        <v>615</v>
      </c>
      <c r="G162" t="s">
        <v>60</v>
      </c>
    </row>
    <row r="163" spans="1:7" x14ac:dyDescent="0.2">
      <c r="A163" t="s">
        <v>102</v>
      </c>
      <c r="B163" t="s">
        <v>245</v>
      </c>
      <c r="C163" t="s">
        <v>246</v>
      </c>
      <c r="D163" t="s">
        <v>787</v>
      </c>
      <c r="E163">
        <v>38791</v>
      </c>
      <c r="F163" t="s">
        <v>644</v>
      </c>
      <c r="G163" t="s">
        <v>42</v>
      </c>
    </row>
    <row r="164" spans="1:7" x14ac:dyDescent="0.2">
      <c r="A164" t="s">
        <v>247</v>
      </c>
      <c r="B164" t="s">
        <v>232</v>
      </c>
      <c r="C164" t="s">
        <v>248</v>
      </c>
      <c r="D164" t="s">
        <v>788</v>
      </c>
      <c r="E164">
        <v>39111</v>
      </c>
      <c r="F164" t="s">
        <v>644</v>
      </c>
      <c r="G164" t="s">
        <v>42</v>
      </c>
    </row>
    <row r="165" spans="1:7" x14ac:dyDescent="0.2">
      <c r="A165" t="s">
        <v>249</v>
      </c>
      <c r="B165" t="s">
        <v>346</v>
      </c>
      <c r="C165" t="s">
        <v>250</v>
      </c>
      <c r="D165" t="s">
        <v>789</v>
      </c>
      <c r="E165">
        <v>39219</v>
      </c>
      <c r="F165" t="s">
        <v>644</v>
      </c>
      <c r="G165" t="s">
        <v>99</v>
      </c>
    </row>
    <row r="166" spans="1:7" x14ac:dyDescent="0.2">
      <c r="A166" t="s">
        <v>216</v>
      </c>
      <c r="B166" t="s">
        <v>456</v>
      </c>
      <c r="C166" t="s">
        <v>54</v>
      </c>
      <c r="D166" t="s">
        <v>790</v>
      </c>
      <c r="E166">
        <v>39535</v>
      </c>
      <c r="F166" t="s">
        <v>615</v>
      </c>
      <c r="G166" t="s">
        <v>48</v>
      </c>
    </row>
    <row r="167" spans="1:7" x14ac:dyDescent="0.2">
      <c r="A167" t="s">
        <v>251</v>
      </c>
      <c r="B167" t="s">
        <v>252</v>
      </c>
      <c r="C167" t="s">
        <v>26</v>
      </c>
      <c r="D167" t="s">
        <v>791</v>
      </c>
      <c r="E167">
        <v>39601</v>
      </c>
      <c r="F167" t="s">
        <v>615</v>
      </c>
      <c r="G167" t="s">
        <v>60</v>
      </c>
    </row>
    <row r="168" spans="1:7" x14ac:dyDescent="0.2">
      <c r="A168" t="s">
        <v>231</v>
      </c>
      <c r="B168" t="s">
        <v>457</v>
      </c>
      <c r="C168" t="s">
        <v>253</v>
      </c>
      <c r="D168" t="s">
        <v>792</v>
      </c>
      <c r="E168">
        <v>39624</v>
      </c>
      <c r="F168" t="s">
        <v>615</v>
      </c>
      <c r="G168" t="s">
        <v>42</v>
      </c>
    </row>
    <row r="169" spans="1:7" x14ac:dyDescent="0.2">
      <c r="A169" t="s">
        <v>354</v>
      </c>
      <c r="B169" t="s">
        <v>135</v>
      </c>
      <c r="C169" t="s">
        <v>10</v>
      </c>
      <c r="D169" t="s">
        <v>793</v>
      </c>
      <c r="E169">
        <v>39700</v>
      </c>
      <c r="F169" t="s">
        <v>615</v>
      </c>
      <c r="G169" t="s">
        <v>610</v>
      </c>
    </row>
    <row r="170" spans="1:7" x14ac:dyDescent="0.2">
      <c r="A170" t="s">
        <v>458</v>
      </c>
      <c r="B170" t="s">
        <v>123</v>
      </c>
      <c r="C170" t="s">
        <v>459</v>
      </c>
      <c r="D170" t="s">
        <v>794</v>
      </c>
      <c r="E170">
        <v>39703</v>
      </c>
      <c r="F170" t="s">
        <v>615</v>
      </c>
      <c r="G170" t="s">
        <v>610</v>
      </c>
    </row>
    <row r="171" spans="1:7" x14ac:dyDescent="0.2">
      <c r="A171" t="s">
        <v>254</v>
      </c>
      <c r="B171" t="s">
        <v>255</v>
      </c>
      <c r="C171" t="s">
        <v>23</v>
      </c>
      <c r="D171" t="s">
        <v>795</v>
      </c>
      <c r="E171">
        <v>39733</v>
      </c>
      <c r="F171" t="s">
        <v>615</v>
      </c>
      <c r="G171" t="s">
        <v>610</v>
      </c>
    </row>
    <row r="172" spans="1:7" x14ac:dyDescent="0.2">
      <c r="A172" t="s">
        <v>256</v>
      </c>
      <c r="B172" t="s">
        <v>178</v>
      </c>
      <c r="C172" t="s">
        <v>33</v>
      </c>
      <c r="D172" t="s">
        <v>796</v>
      </c>
      <c r="E172">
        <v>39749</v>
      </c>
      <c r="F172" t="s">
        <v>615</v>
      </c>
      <c r="G172" t="s">
        <v>610</v>
      </c>
    </row>
    <row r="173" spans="1:7" x14ac:dyDescent="0.2">
      <c r="A173" t="s">
        <v>460</v>
      </c>
      <c r="B173" t="s">
        <v>257</v>
      </c>
      <c r="C173" t="s">
        <v>461</v>
      </c>
      <c r="D173" t="s">
        <v>797</v>
      </c>
      <c r="E173">
        <v>39780</v>
      </c>
      <c r="F173" t="s">
        <v>615</v>
      </c>
      <c r="G173" t="s">
        <v>610</v>
      </c>
    </row>
    <row r="174" spans="1:7" x14ac:dyDescent="0.2">
      <c r="A174" t="s">
        <v>798</v>
      </c>
      <c r="B174" t="s">
        <v>799</v>
      </c>
      <c r="C174" t="s">
        <v>91</v>
      </c>
      <c r="D174" t="s">
        <v>800</v>
      </c>
      <c r="E174">
        <v>39875</v>
      </c>
      <c r="F174" t="s">
        <v>615</v>
      </c>
      <c r="G174" t="s">
        <v>129</v>
      </c>
    </row>
    <row r="175" spans="1:7" x14ac:dyDescent="0.2">
      <c r="A175" t="s">
        <v>102</v>
      </c>
      <c r="B175" t="s">
        <v>245</v>
      </c>
      <c r="C175" t="s">
        <v>105</v>
      </c>
      <c r="D175" t="s">
        <v>801</v>
      </c>
      <c r="E175">
        <v>39876</v>
      </c>
      <c r="F175" t="s">
        <v>615</v>
      </c>
      <c r="G175" t="s">
        <v>42</v>
      </c>
    </row>
    <row r="176" spans="1:7" x14ac:dyDescent="0.2">
      <c r="A176" t="s">
        <v>462</v>
      </c>
      <c r="B176" t="s">
        <v>463</v>
      </c>
      <c r="C176" t="s">
        <v>464</v>
      </c>
      <c r="D176" t="s">
        <v>802</v>
      </c>
      <c r="E176">
        <v>39877</v>
      </c>
      <c r="F176" t="s">
        <v>644</v>
      </c>
      <c r="G176" t="s">
        <v>42</v>
      </c>
    </row>
    <row r="177" spans="1:7" x14ac:dyDescent="0.2">
      <c r="A177" t="s">
        <v>18</v>
      </c>
      <c r="B177" t="s">
        <v>803</v>
      </c>
      <c r="C177" t="s">
        <v>228</v>
      </c>
      <c r="D177" t="s">
        <v>804</v>
      </c>
      <c r="E177">
        <v>39900</v>
      </c>
      <c r="F177" t="s">
        <v>615</v>
      </c>
      <c r="G177" t="s">
        <v>455</v>
      </c>
    </row>
    <row r="178" spans="1:7" x14ac:dyDescent="0.2">
      <c r="A178" t="s">
        <v>465</v>
      </c>
      <c r="B178" t="s">
        <v>465</v>
      </c>
      <c r="C178" t="s">
        <v>466</v>
      </c>
      <c r="D178" t="s">
        <v>805</v>
      </c>
      <c r="E178">
        <v>39904</v>
      </c>
      <c r="F178" t="s">
        <v>615</v>
      </c>
      <c r="G178" t="s">
        <v>99</v>
      </c>
    </row>
    <row r="179" spans="1:7" x14ac:dyDescent="0.2">
      <c r="A179" t="s">
        <v>467</v>
      </c>
      <c r="B179" t="s">
        <v>468</v>
      </c>
      <c r="C179" t="s">
        <v>806</v>
      </c>
      <c r="D179" t="s">
        <v>807</v>
      </c>
      <c r="E179">
        <v>39906</v>
      </c>
      <c r="F179" t="s">
        <v>615</v>
      </c>
      <c r="G179" t="s">
        <v>99</v>
      </c>
    </row>
    <row r="180" spans="1:7" x14ac:dyDescent="0.2">
      <c r="A180" t="s">
        <v>259</v>
      </c>
      <c r="B180" t="s">
        <v>260</v>
      </c>
      <c r="C180" t="s">
        <v>10</v>
      </c>
      <c r="D180" t="s">
        <v>808</v>
      </c>
      <c r="E180">
        <v>39931</v>
      </c>
      <c r="F180" t="s">
        <v>615</v>
      </c>
      <c r="G180" t="s">
        <v>99</v>
      </c>
    </row>
    <row r="181" spans="1:7" x14ac:dyDescent="0.2">
      <c r="A181" t="s">
        <v>346</v>
      </c>
      <c r="B181" t="s">
        <v>261</v>
      </c>
      <c r="C181" t="s">
        <v>23</v>
      </c>
      <c r="D181" t="s">
        <v>809</v>
      </c>
      <c r="E181">
        <v>39940</v>
      </c>
      <c r="F181" t="s">
        <v>615</v>
      </c>
      <c r="G181" t="s">
        <v>99</v>
      </c>
    </row>
    <row r="182" spans="1:7" x14ac:dyDescent="0.2">
      <c r="A182" t="s">
        <v>262</v>
      </c>
      <c r="B182" t="s">
        <v>12</v>
      </c>
      <c r="C182" t="s">
        <v>91</v>
      </c>
      <c r="D182" t="s">
        <v>810</v>
      </c>
      <c r="E182">
        <v>40045</v>
      </c>
      <c r="F182" t="s">
        <v>615</v>
      </c>
      <c r="G182" t="s">
        <v>616</v>
      </c>
    </row>
    <row r="183" spans="1:7" x14ac:dyDescent="0.2">
      <c r="A183" t="s">
        <v>263</v>
      </c>
      <c r="B183" t="s">
        <v>469</v>
      </c>
      <c r="C183" t="s">
        <v>195</v>
      </c>
      <c r="D183" t="s">
        <v>811</v>
      </c>
      <c r="E183">
        <v>40046</v>
      </c>
      <c r="F183" t="s">
        <v>644</v>
      </c>
      <c r="G183" t="s">
        <v>88</v>
      </c>
    </row>
    <row r="184" spans="1:7" x14ac:dyDescent="0.2">
      <c r="A184" t="s">
        <v>264</v>
      </c>
      <c r="B184" t="s">
        <v>265</v>
      </c>
      <c r="C184" t="s">
        <v>105</v>
      </c>
      <c r="D184" t="s">
        <v>812</v>
      </c>
      <c r="E184">
        <v>40157</v>
      </c>
      <c r="F184" t="s">
        <v>615</v>
      </c>
      <c r="G184" t="s">
        <v>55</v>
      </c>
    </row>
    <row r="185" spans="1:7" x14ac:dyDescent="0.2">
      <c r="A185" t="s">
        <v>470</v>
      </c>
      <c r="C185" t="s">
        <v>471</v>
      </c>
      <c r="D185" t="s">
        <v>813</v>
      </c>
      <c r="E185">
        <v>40638</v>
      </c>
      <c r="F185" t="s">
        <v>615</v>
      </c>
      <c r="G185" t="s">
        <v>17</v>
      </c>
    </row>
    <row r="186" spans="1:7" x14ac:dyDescent="0.2">
      <c r="A186" t="s">
        <v>266</v>
      </c>
      <c r="B186" t="s">
        <v>267</v>
      </c>
      <c r="C186" t="s">
        <v>268</v>
      </c>
      <c r="D186" t="s">
        <v>814</v>
      </c>
      <c r="E186">
        <v>40735</v>
      </c>
      <c r="F186" t="s">
        <v>615</v>
      </c>
      <c r="G186" t="s">
        <v>616</v>
      </c>
    </row>
    <row r="187" spans="1:7" x14ac:dyDescent="0.2">
      <c r="A187" t="s">
        <v>269</v>
      </c>
      <c r="C187" t="s">
        <v>270</v>
      </c>
      <c r="D187" t="s">
        <v>815</v>
      </c>
      <c r="E187">
        <v>40743</v>
      </c>
      <c r="F187" t="s">
        <v>615</v>
      </c>
      <c r="G187" t="s">
        <v>616</v>
      </c>
    </row>
    <row r="188" spans="1:7" x14ac:dyDescent="0.2">
      <c r="A188" t="s">
        <v>271</v>
      </c>
      <c r="C188" t="s">
        <v>270</v>
      </c>
      <c r="D188" t="s">
        <v>816</v>
      </c>
      <c r="E188">
        <v>40744</v>
      </c>
      <c r="F188" t="s">
        <v>615</v>
      </c>
      <c r="G188" t="s">
        <v>616</v>
      </c>
    </row>
    <row r="189" spans="1:7" x14ac:dyDescent="0.2">
      <c r="A189" t="s">
        <v>272</v>
      </c>
      <c r="B189" t="s">
        <v>273</v>
      </c>
      <c r="C189" t="s">
        <v>274</v>
      </c>
      <c r="D189" t="s">
        <v>817</v>
      </c>
      <c r="E189">
        <v>40745</v>
      </c>
      <c r="F189" t="s">
        <v>615</v>
      </c>
      <c r="G189" t="s">
        <v>48</v>
      </c>
    </row>
    <row r="190" spans="1:7" x14ac:dyDescent="0.2">
      <c r="A190" t="s">
        <v>275</v>
      </c>
      <c r="B190" t="s">
        <v>472</v>
      </c>
      <c r="C190" t="s">
        <v>246</v>
      </c>
      <c r="D190" t="s">
        <v>818</v>
      </c>
      <c r="E190">
        <v>40774</v>
      </c>
      <c r="F190" t="s">
        <v>644</v>
      </c>
      <c r="G190" t="s">
        <v>55</v>
      </c>
    </row>
    <row r="191" spans="1:7" x14ac:dyDescent="0.2">
      <c r="A191" t="s">
        <v>277</v>
      </c>
      <c r="B191" t="s">
        <v>278</v>
      </c>
      <c r="C191" t="s">
        <v>10</v>
      </c>
      <c r="D191" t="s">
        <v>819</v>
      </c>
      <c r="E191">
        <v>41068</v>
      </c>
      <c r="F191" t="s">
        <v>615</v>
      </c>
      <c r="G191" t="s">
        <v>17</v>
      </c>
    </row>
    <row r="192" spans="1:7" x14ac:dyDescent="0.2">
      <c r="A192" t="s">
        <v>249</v>
      </c>
      <c r="B192" t="s">
        <v>363</v>
      </c>
      <c r="C192" t="s">
        <v>79</v>
      </c>
      <c r="D192" t="s">
        <v>820</v>
      </c>
      <c r="E192">
        <v>41080</v>
      </c>
      <c r="F192" t="s">
        <v>615</v>
      </c>
      <c r="G192" t="s">
        <v>99</v>
      </c>
    </row>
    <row r="193" spans="1:7" x14ac:dyDescent="0.2">
      <c r="A193" t="s">
        <v>279</v>
      </c>
      <c r="B193" t="s">
        <v>58</v>
      </c>
      <c r="C193" t="s">
        <v>26</v>
      </c>
      <c r="D193" t="s">
        <v>821</v>
      </c>
      <c r="E193">
        <v>41125</v>
      </c>
      <c r="F193" t="s">
        <v>615</v>
      </c>
      <c r="G193" t="s">
        <v>48</v>
      </c>
    </row>
    <row r="194" spans="1:7" x14ac:dyDescent="0.2">
      <c r="A194" t="s">
        <v>473</v>
      </c>
      <c r="B194" t="s">
        <v>103</v>
      </c>
      <c r="C194" t="s">
        <v>80</v>
      </c>
      <c r="D194" t="s">
        <v>822</v>
      </c>
      <c r="E194">
        <v>41127</v>
      </c>
      <c r="F194" t="s">
        <v>615</v>
      </c>
      <c r="G194" t="s">
        <v>48</v>
      </c>
    </row>
    <row r="195" spans="1:7" x14ac:dyDescent="0.2">
      <c r="A195" t="s">
        <v>354</v>
      </c>
      <c r="B195" t="s">
        <v>474</v>
      </c>
      <c r="C195" t="s">
        <v>236</v>
      </c>
      <c r="D195" t="s">
        <v>823</v>
      </c>
      <c r="E195">
        <v>41192</v>
      </c>
      <c r="F195" t="s">
        <v>615</v>
      </c>
      <c r="G195" t="s">
        <v>48</v>
      </c>
    </row>
    <row r="196" spans="1:7" x14ac:dyDescent="0.2">
      <c r="A196" t="s">
        <v>262</v>
      </c>
      <c r="B196" t="s">
        <v>280</v>
      </c>
      <c r="C196" t="s">
        <v>105</v>
      </c>
      <c r="D196" t="s">
        <v>824</v>
      </c>
      <c r="E196">
        <v>41337</v>
      </c>
      <c r="F196" t="s">
        <v>615</v>
      </c>
      <c r="G196" t="s">
        <v>88</v>
      </c>
    </row>
    <row r="197" spans="1:7" x14ac:dyDescent="0.2">
      <c r="A197" t="s">
        <v>825</v>
      </c>
      <c r="C197" t="s">
        <v>826</v>
      </c>
      <c r="D197" t="s">
        <v>827</v>
      </c>
      <c r="E197">
        <v>41338</v>
      </c>
      <c r="F197" t="s">
        <v>644</v>
      </c>
      <c r="G197" t="s">
        <v>55</v>
      </c>
    </row>
    <row r="198" spans="1:7" x14ac:dyDescent="0.2">
      <c r="A198" t="s">
        <v>281</v>
      </c>
      <c r="B198" t="s">
        <v>282</v>
      </c>
      <c r="C198" t="s">
        <v>283</v>
      </c>
      <c r="D198" t="s">
        <v>828</v>
      </c>
      <c r="E198">
        <v>41438</v>
      </c>
      <c r="F198" t="s">
        <v>615</v>
      </c>
      <c r="G198" t="s">
        <v>60</v>
      </c>
    </row>
    <row r="199" spans="1:7" x14ac:dyDescent="0.2">
      <c r="A199" t="s">
        <v>347</v>
      </c>
      <c r="B199" t="s">
        <v>284</v>
      </c>
      <c r="C199" t="s">
        <v>125</v>
      </c>
      <c r="D199" t="s">
        <v>829</v>
      </c>
      <c r="E199">
        <v>41522</v>
      </c>
      <c r="F199" t="s">
        <v>615</v>
      </c>
      <c r="G199" t="s">
        <v>129</v>
      </c>
    </row>
    <row r="200" spans="1:7" x14ac:dyDescent="0.2">
      <c r="A200" t="s">
        <v>347</v>
      </c>
      <c r="B200" t="s">
        <v>285</v>
      </c>
      <c r="C200" t="s">
        <v>125</v>
      </c>
      <c r="D200" t="s">
        <v>829</v>
      </c>
      <c r="E200">
        <v>41541</v>
      </c>
      <c r="F200" t="s">
        <v>615</v>
      </c>
      <c r="G200" t="s">
        <v>129</v>
      </c>
    </row>
    <row r="201" spans="1:7" x14ac:dyDescent="0.2">
      <c r="A201" t="s">
        <v>22</v>
      </c>
      <c r="B201" t="s">
        <v>171</v>
      </c>
      <c r="C201" t="s">
        <v>41</v>
      </c>
      <c r="D201" t="s">
        <v>830</v>
      </c>
      <c r="E201">
        <v>41542</v>
      </c>
      <c r="F201" t="s">
        <v>615</v>
      </c>
      <c r="G201" t="s">
        <v>129</v>
      </c>
    </row>
    <row r="202" spans="1:7" x14ac:dyDescent="0.2">
      <c r="A202" t="s">
        <v>475</v>
      </c>
      <c r="B202" t="s">
        <v>475</v>
      </c>
      <c r="C202" t="s">
        <v>105</v>
      </c>
      <c r="D202" t="s">
        <v>831</v>
      </c>
      <c r="E202">
        <v>41543</v>
      </c>
      <c r="F202" t="s">
        <v>615</v>
      </c>
      <c r="G202" t="s">
        <v>129</v>
      </c>
    </row>
    <row r="203" spans="1:7" x14ac:dyDescent="0.2">
      <c r="A203" t="s">
        <v>18</v>
      </c>
      <c r="B203" t="s">
        <v>832</v>
      </c>
      <c r="C203" t="s">
        <v>147</v>
      </c>
      <c r="D203" t="s">
        <v>833</v>
      </c>
      <c r="E203">
        <v>41544</v>
      </c>
      <c r="F203" t="s">
        <v>644</v>
      </c>
      <c r="G203" t="s">
        <v>616</v>
      </c>
    </row>
    <row r="204" spans="1:7" x14ac:dyDescent="0.2">
      <c r="A204" t="s">
        <v>286</v>
      </c>
      <c r="C204" t="s">
        <v>221</v>
      </c>
      <c r="D204" t="s">
        <v>834</v>
      </c>
      <c r="E204">
        <v>41554</v>
      </c>
      <c r="F204" t="s">
        <v>615</v>
      </c>
      <c r="G204" t="s">
        <v>616</v>
      </c>
    </row>
    <row r="205" spans="1:7" x14ac:dyDescent="0.2">
      <c r="A205" t="s">
        <v>348</v>
      </c>
      <c r="B205" t="s">
        <v>476</v>
      </c>
      <c r="C205" t="s">
        <v>377</v>
      </c>
      <c r="D205" t="s">
        <v>835</v>
      </c>
      <c r="E205">
        <v>41555</v>
      </c>
      <c r="F205" t="s">
        <v>615</v>
      </c>
      <c r="G205" t="s">
        <v>129</v>
      </c>
    </row>
    <row r="206" spans="1:7" x14ac:dyDescent="0.2">
      <c r="A206" t="s">
        <v>288</v>
      </c>
      <c r="C206" t="s">
        <v>289</v>
      </c>
      <c r="D206" t="s">
        <v>836</v>
      </c>
      <c r="E206">
        <v>41893</v>
      </c>
      <c r="F206" t="s">
        <v>644</v>
      </c>
      <c r="G206" t="s">
        <v>55</v>
      </c>
    </row>
    <row r="207" spans="1:7" x14ac:dyDescent="0.2">
      <c r="A207" t="s">
        <v>50</v>
      </c>
      <c r="B207" t="s">
        <v>290</v>
      </c>
      <c r="C207" t="s">
        <v>837</v>
      </c>
      <c r="D207" t="s">
        <v>838</v>
      </c>
      <c r="E207">
        <v>41928</v>
      </c>
      <c r="F207" t="s">
        <v>615</v>
      </c>
      <c r="G207" t="s">
        <v>610</v>
      </c>
    </row>
    <row r="208" spans="1:7" x14ac:dyDescent="0.2">
      <c r="A208" t="s">
        <v>839</v>
      </c>
      <c r="B208" t="s">
        <v>291</v>
      </c>
      <c r="C208" t="s">
        <v>203</v>
      </c>
      <c r="D208" t="s">
        <v>840</v>
      </c>
      <c r="E208">
        <v>41930</v>
      </c>
      <c r="F208" t="s">
        <v>615</v>
      </c>
      <c r="G208" t="s">
        <v>610</v>
      </c>
    </row>
    <row r="209" spans="1:7" x14ac:dyDescent="0.2">
      <c r="A209" t="s">
        <v>292</v>
      </c>
      <c r="B209" t="s">
        <v>293</v>
      </c>
      <c r="C209" t="s">
        <v>16</v>
      </c>
      <c r="D209" t="s">
        <v>841</v>
      </c>
      <c r="E209">
        <v>41931</v>
      </c>
      <c r="F209" t="s">
        <v>615</v>
      </c>
      <c r="G209" t="s">
        <v>610</v>
      </c>
    </row>
    <row r="210" spans="1:7" x14ac:dyDescent="0.2">
      <c r="A210" t="s">
        <v>477</v>
      </c>
      <c r="B210" t="s">
        <v>478</v>
      </c>
      <c r="C210" t="s">
        <v>80</v>
      </c>
      <c r="D210" t="s">
        <v>842</v>
      </c>
      <c r="E210">
        <v>41933</v>
      </c>
      <c r="F210" t="s">
        <v>615</v>
      </c>
      <c r="G210" t="s">
        <v>610</v>
      </c>
    </row>
    <row r="211" spans="1:7" x14ac:dyDescent="0.2">
      <c r="A211" t="s">
        <v>226</v>
      </c>
      <c r="B211" t="s">
        <v>226</v>
      </c>
      <c r="C211" t="s">
        <v>479</v>
      </c>
      <c r="D211" t="s">
        <v>843</v>
      </c>
      <c r="E211">
        <v>41934</v>
      </c>
      <c r="F211" t="s">
        <v>615</v>
      </c>
      <c r="G211" t="s">
        <v>610</v>
      </c>
    </row>
    <row r="212" spans="1:7" x14ac:dyDescent="0.2">
      <c r="A212" t="s">
        <v>294</v>
      </c>
      <c r="C212" t="s">
        <v>295</v>
      </c>
      <c r="D212" t="s">
        <v>844</v>
      </c>
      <c r="E212">
        <v>41935</v>
      </c>
      <c r="F212" t="s">
        <v>615</v>
      </c>
      <c r="G212" t="s">
        <v>610</v>
      </c>
    </row>
    <row r="213" spans="1:7" x14ac:dyDescent="0.2">
      <c r="A213" t="s">
        <v>14</v>
      </c>
      <c r="B213" t="s">
        <v>845</v>
      </c>
      <c r="C213" t="s">
        <v>296</v>
      </c>
      <c r="D213" t="s">
        <v>846</v>
      </c>
      <c r="E213">
        <v>41951</v>
      </c>
      <c r="F213" t="s">
        <v>615</v>
      </c>
      <c r="G213" t="s">
        <v>616</v>
      </c>
    </row>
    <row r="214" spans="1:7" x14ac:dyDescent="0.2">
      <c r="A214" t="s">
        <v>297</v>
      </c>
      <c r="B214" t="s">
        <v>847</v>
      </c>
      <c r="C214" t="s">
        <v>298</v>
      </c>
      <c r="D214" t="s">
        <v>848</v>
      </c>
      <c r="E214">
        <v>42036</v>
      </c>
      <c r="F214" t="s">
        <v>615</v>
      </c>
      <c r="G214" t="s">
        <v>42</v>
      </c>
    </row>
    <row r="215" spans="1:7" x14ac:dyDescent="0.2">
      <c r="A215" t="s">
        <v>299</v>
      </c>
      <c r="B215" t="s">
        <v>300</v>
      </c>
      <c r="C215" t="s">
        <v>301</v>
      </c>
      <c r="D215" t="s">
        <v>849</v>
      </c>
      <c r="E215">
        <v>42037</v>
      </c>
      <c r="F215" t="s">
        <v>644</v>
      </c>
      <c r="G215" t="s">
        <v>42</v>
      </c>
    </row>
    <row r="216" spans="1:7" x14ac:dyDescent="0.2">
      <c r="A216" t="s">
        <v>302</v>
      </c>
      <c r="B216" t="s">
        <v>303</v>
      </c>
      <c r="C216" t="s">
        <v>304</v>
      </c>
      <c r="D216" t="s">
        <v>850</v>
      </c>
      <c r="E216">
        <v>42102</v>
      </c>
      <c r="F216" t="s">
        <v>615</v>
      </c>
      <c r="G216" t="s">
        <v>48</v>
      </c>
    </row>
    <row r="217" spans="1:7" x14ac:dyDescent="0.2">
      <c r="A217" t="s">
        <v>67</v>
      </c>
      <c r="B217" t="s">
        <v>305</v>
      </c>
      <c r="C217" t="s">
        <v>87</v>
      </c>
      <c r="D217" t="s">
        <v>851</v>
      </c>
      <c r="E217">
        <v>42105</v>
      </c>
      <c r="F217" t="s">
        <v>615</v>
      </c>
      <c r="G217" t="s">
        <v>48</v>
      </c>
    </row>
    <row r="218" spans="1:7" x14ac:dyDescent="0.2">
      <c r="A218" t="s">
        <v>177</v>
      </c>
      <c r="B218" t="s">
        <v>306</v>
      </c>
      <c r="C218" t="s">
        <v>250</v>
      </c>
      <c r="D218" t="s">
        <v>852</v>
      </c>
      <c r="E218">
        <v>42109</v>
      </c>
      <c r="F218" t="s">
        <v>644</v>
      </c>
      <c r="G218" t="s">
        <v>17</v>
      </c>
    </row>
    <row r="219" spans="1:7" x14ac:dyDescent="0.2">
      <c r="A219" t="s">
        <v>307</v>
      </c>
      <c r="B219" t="s">
        <v>308</v>
      </c>
      <c r="C219" t="s">
        <v>100</v>
      </c>
      <c r="D219" t="s">
        <v>853</v>
      </c>
      <c r="E219">
        <v>42155</v>
      </c>
      <c r="F219" t="s">
        <v>615</v>
      </c>
      <c r="G219" t="s">
        <v>42</v>
      </c>
    </row>
    <row r="220" spans="1:7" x14ac:dyDescent="0.2">
      <c r="A220" t="s">
        <v>276</v>
      </c>
      <c r="B220" t="s">
        <v>480</v>
      </c>
      <c r="C220" t="s">
        <v>218</v>
      </c>
      <c r="D220" t="s">
        <v>854</v>
      </c>
      <c r="E220">
        <v>42505</v>
      </c>
      <c r="F220" t="s">
        <v>644</v>
      </c>
      <c r="G220" t="s">
        <v>17</v>
      </c>
    </row>
    <row r="221" spans="1:7" x14ac:dyDescent="0.2">
      <c r="A221" t="s">
        <v>855</v>
      </c>
      <c r="B221" t="s">
        <v>856</v>
      </c>
      <c r="C221" t="s">
        <v>221</v>
      </c>
      <c r="D221" t="s">
        <v>857</v>
      </c>
      <c r="E221">
        <v>42532</v>
      </c>
      <c r="F221" t="s">
        <v>615</v>
      </c>
      <c r="G221" t="s">
        <v>55</v>
      </c>
    </row>
    <row r="222" spans="1:7" x14ac:dyDescent="0.2">
      <c r="A222" t="s">
        <v>90</v>
      </c>
      <c r="B222" t="s">
        <v>309</v>
      </c>
      <c r="C222" t="s">
        <v>41</v>
      </c>
      <c r="D222" t="s">
        <v>858</v>
      </c>
      <c r="E222">
        <v>42533</v>
      </c>
      <c r="F222" t="s">
        <v>615</v>
      </c>
      <c r="G222" t="s">
        <v>55</v>
      </c>
    </row>
    <row r="223" spans="1:7" x14ac:dyDescent="0.2">
      <c r="A223" t="s">
        <v>481</v>
      </c>
      <c r="B223" t="s">
        <v>231</v>
      </c>
      <c r="C223" t="s">
        <v>482</v>
      </c>
      <c r="D223" t="s">
        <v>859</v>
      </c>
      <c r="E223">
        <v>42534</v>
      </c>
      <c r="F223" t="s">
        <v>644</v>
      </c>
      <c r="G223" t="s">
        <v>55</v>
      </c>
    </row>
    <row r="224" spans="1:7" x14ac:dyDescent="0.2">
      <c r="A224" t="s">
        <v>310</v>
      </c>
      <c r="B224" t="s">
        <v>311</v>
      </c>
      <c r="C224" t="s">
        <v>312</v>
      </c>
      <c r="D224" t="s">
        <v>860</v>
      </c>
      <c r="E224">
        <v>42585</v>
      </c>
      <c r="F224" t="s">
        <v>644</v>
      </c>
      <c r="G224" t="s">
        <v>616</v>
      </c>
    </row>
    <row r="225" spans="1:7" x14ac:dyDescent="0.2">
      <c r="A225" t="s">
        <v>483</v>
      </c>
      <c r="B225" t="s">
        <v>484</v>
      </c>
      <c r="C225" t="s">
        <v>485</v>
      </c>
      <c r="D225" t="s">
        <v>861</v>
      </c>
      <c r="E225">
        <v>42588</v>
      </c>
      <c r="F225" t="s">
        <v>644</v>
      </c>
      <c r="G225" t="s">
        <v>616</v>
      </c>
    </row>
    <row r="226" spans="1:7" x14ac:dyDescent="0.2">
      <c r="A226" t="s">
        <v>313</v>
      </c>
      <c r="B226" t="s">
        <v>71</v>
      </c>
      <c r="C226" t="s">
        <v>314</v>
      </c>
      <c r="D226" t="s">
        <v>862</v>
      </c>
      <c r="E226">
        <v>42639</v>
      </c>
      <c r="F226" t="s">
        <v>615</v>
      </c>
      <c r="G226" t="s">
        <v>60</v>
      </c>
    </row>
    <row r="227" spans="1:7" x14ac:dyDescent="0.2">
      <c r="A227" t="s">
        <v>355</v>
      </c>
      <c r="B227" t="s">
        <v>315</v>
      </c>
      <c r="C227" t="s">
        <v>157</v>
      </c>
      <c r="D227" t="s">
        <v>863</v>
      </c>
      <c r="E227">
        <v>42739</v>
      </c>
      <c r="F227" t="s">
        <v>615</v>
      </c>
      <c r="G227" t="s">
        <v>60</v>
      </c>
    </row>
    <row r="228" spans="1:7" x14ac:dyDescent="0.2">
      <c r="A228" t="s">
        <v>287</v>
      </c>
      <c r="B228" t="s">
        <v>316</v>
      </c>
      <c r="C228" t="s">
        <v>186</v>
      </c>
      <c r="D228" t="s">
        <v>864</v>
      </c>
      <c r="E228">
        <v>42838</v>
      </c>
      <c r="F228" t="s">
        <v>615</v>
      </c>
      <c r="G228" t="s">
        <v>55</v>
      </c>
    </row>
    <row r="229" spans="1:7" x14ac:dyDescent="0.2">
      <c r="A229" t="s">
        <v>350</v>
      </c>
      <c r="B229" t="s">
        <v>317</v>
      </c>
      <c r="C229" t="s">
        <v>187</v>
      </c>
      <c r="D229" t="s">
        <v>865</v>
      </c>
      <c r="E229">
        <v>42839</v>
      </c>
      <c r="F229" t="s">
        <v>644</v>
      </c>
      <c r="G229" t="s">
        <v>55</v>
      </c>
    </row>
    <row r="230" spans="1:7" x14ac:dyDescent="0.2">
      <c r="A230" t="s">
        <v>318</v>
      </c>
      <c r="B230" t="s">
        <v>319</v>
      </c>
      <c r="C230" t="s">
        <v>187</v>
      </c>
      <c r="D230" t="s">
        <v>866</v>
      </c>
      <c r="E230">
        <v>42840</v>
      </c>
      <c r="F230" t="s">
        <v>644</v>
      </c>
      <c r="G230" t="s">
        <v>55</v>
      </c>
    </row>
    <row r="231" spans="1:7" x14ac:dyDescent="0.2">
      <c r="A231" t="s">
        <v>300</v>
      </c>
      <c r="B231" t="s">
        <v>321</v>
      </c>
      <c r="C231" t="s">
        <v>192</v>
      </c>
      <c r="D231" t="s">
        <v>867</v>
      </c>
      <c r="E231">
        <v>42880</v>
      </c>
      <c r="F231" t="s">
        <v>615</v>
      </c>
      <c r="G231" t="s">
        <v>48</v>
      </c>
    </row>
    <row r="232" spans="1:7" x14ac:dyDescent="0.2">
      <c r="A232" t="s">
        <v>165</v>
      </c>
      <c r="B232" t="s">
        <v>322</v>
      </c>
      <c r="C232" t="s">
        <v>323</v>
      </c>
      <c r="D232" t="s">
        <v>868</v>
      </c>
      <c r="E232">
        <v>42882</v>
      </c>
      <c r="F232" t="s">
        <v>615</v>
      </c>
      <c r="G232" t="s">
        <v>17</v>
      </c>
    </row>
    <row r="233" spans="1:7" x14ac:dyDescent="0.2">
      <c r="A233" t="s">
        <v>324</v>
      </c>
      <c r="B233" t="s">
        <v>325</v>
      </c>
      <c r="C233" t="s">
        <v>869</v>
      </c>
      <c r="D233" t="s">
        <v>870</v>
      </c>
      <c r="E233">
        <v>42892</v>
      </c>
      <c r="F233" t="s">
        <v>615</v>
      </c>
      <c r="G233" t="s">
        <v>55</v>
      </c>
    </row>
    <row r="234" spans="1:7" x14ac:dyDescent="0.2">
      <c r="A234" t="s">
        <v>327</v>
      </c>
      <c r="B234" t="s">
        <v>119</v>
      </c>
      <c r="C234" t="s">
        <v>234</v>
      </c>
      <c r="D234" t="s">
        <v>871</v>
      </c>
      <c r="E234">
        <v>42927</v>
      </c>
      <c r="F234" t="s">
        <v>615</v>
      </c>
      <c r="G234" t="s">
        <v>129</v>
      </c>
    </row>
    <row r="235" spans="1:7" x14ac:dyDescent="0.2">
      <c r="A235" t="s">
        <v>169</v>
      </c>
      <c r="B235" t="s">
        <v>328</v>
      </c>
      <c r="C235" t="s">
        <v>329</v>
      </c>
      <c r="D235" t="s">
        <v>872</v>
      </c>
      <c r="E235">
        <v>43024</v>
      </c>
      <c r="F235" t="s">
        <v>644</v>
      </c>
      <c r="G235" t="s">
        <v>17</v>
      </c>
    </row>
    <row r="236" spans="1:7" x14ac:dyDescent="0.2">
      <c r="A236" t="s">
        <v>330</v>
      </c>
      <c r="B236" t="s">
        <v>331</v>
      </c>
      <c r="C236" t="s">
        <v>332</v>
      </c>
      <c r="D236" t="s">
        <v>873</v>
      </c>
      <c r="E236">
        <v>43037</v>
      </c>
      <c r="F236" t="s">
        <v>615</v>
      </c>
      <c r="G236" t="s">
        <v>17</v>
      </c>
    </row>
    <row r="237" spans="1:7" x14ac:dyDescent="0.2">
      <c r="A237" t="s">
        <v>335</v>
      </c>
      <c r="B237" t="s">
        <v>336</v>
      </c>
      <c r="C237" t="s">
        <v>337</v>
      </c>
      <c r="D237" t="s">
        <v>874</v>
      </c>
      <c r="E237">
        <v>43213</v>
      </c>
      <c r="F237" t="s">
        <v>615</v>
      </c>
      <c r="G237" t="s">
        <v>17</v>
      </c>
    </row>
    <row r="238" spans="1:7" x14ac:dyDescent="0.2">
      <c r="A238" t="s">
        <v>326</v>
      </c>
      <c r="B238" t="s">
        <v>338</v>
      </c>
      <c r="C238" t="s">
        <v>339</v>
      </c>
      <c r="D238" t="s">
        <v>875</v>
      </c>
      <c r="E238">
        <v>43229</v>
      </c>
      <c r="F238" t="s">
        <v>615</v>
      </c>
      <c r="G238" t="s">
        <v>42</v>
      </c>
    </row>
    <row r="239" spans="1:7" x14ac:dyDescent="0.2">
      <c r="A239" t="s">
        <v>97</v>
      </c>
      <c r="B239" t="s">
        <v>876</v>
      </c>
      <c r="C239" t="s">
        <v>877</v>
      </c>
      <c r="D239" t="s">
        <v>878</v>
      </c>
      <c r="E239">
        <v>43458</v>
      </c>
      <c r="F239" t="s">
        <v>615</v>
      </c>
      <c r="G239" t="s">
        <v>356</v>
      </c>
    </row>
    <row r="240" spans="1:7" x14ac:dyDescent="0.2">
      <c r="A240" t="s">
        <v>19</v>
      </c>
      <c r="B240" t="s">
        <v>231</v>
      </c>
      <c r="C240" t="s">
        <v>192</v>
      </c>
      <c r="D240" t="s">
        <v>879</v>
      </c>
      <c r="E240">
        <v>43459</v>
      </c>
      <c r="F240" t="s">
        <v>615</v>
      </c>
      <c r="G240" t="s">
        <v>356</v>
      </c>
    </row>
    <row r="241" spans="1:7" x14ac:dyDescent="0.2">
      <c r="A241" t="s">
        <v>880</v>
      </c>
      <c r="B241" t="s">
        <v>357</v>
      </c>
      <c r="C241" t="s">
        <v>30</v>
      </c>
      <c r="D241" t="s">
        <v>881</v>
      </c>
      <c r="E241">
        <v>43460</v>
      </c>
      <c r="F241" t="s">
        <v>615</v>
      </c>
      <c r="G241" t="s">
        <v>356</v>
      </c>
    </row>
    <row r="242" spans="1:7" x14ac:dyDescent="0.2">
      <c r="A242" t="s">
        <v>178</v>
      </c>
      <c r="B242" t="s">
        <v>882</v>
      </c>
      <c r="C242" t="s">
        <v>105</v>
      </c>
      <c r="D242" t="s">
        <v>883</v>
      </c>
      <c r="E242">
        <v>43462</v>
      </c>
      <c r="F242" t="s">
        <v>615</v>
      </c>
      <c r="G242" t="s">
        <v>356</v>
      </c>
    </row>
    <row r="243" spans="1:7" x14ac:dyDescent="0.2">
      <c r="A243" t="s">
        <v>884</v>
      </c>
      <c r="B243" t="s">
        <v>885</v>
      </c>
      <c r="C243" t="s">
        <v>70</v>
      </c>
      <c r="D243" t="s">
        <v>886</v>
      </c>
      <c r="E243">
        <v>43464</v>
      </c>
      <c r="F243" t="s">
        <v>615</v>
      </c>
      <c r="G243" t="s">
        <v>356</v>
      </c>
    </row>
    <row r="244" spans="1:7" x14ac:dyDescent="0.2">
      <c r="A244" t="s">
        <v>351</v>
      </c>
      <c r="B244" t="s">
        <v>887</v>
      </c>
      <c r="C244" t="s">
        <v>192</v>
      </c>
      <c r="D244" t="s">
        <v>888</v>
      </c>
      <c r="E244">
        <v>43498</v>
      </c>
      <c r="F244" t="s">
        <v>615</v>
      </c>
      <c r="G244" t="s">
        <v>356</v>
      </c>
    </row>
    <row r="245" spans="1:7" x14ac:dyDescent="0.2">
      <c r="A245" t="s">
        <v>351</v>
      </c>
      <c r="B245" t="s">
        <v>887</v>
      </c>
      <c r="C245" t="s">
        <v>105</v>
      </c>
      <c r="D245" t="s">
        <v>889</v>
      </c>
      <c r="E245">
        <v>43499</v>
      </c>
      <c r="F245" t="s">
        <v>615</v>
      </c>
      <c r="G245" t="s">
        <v>356</v>
      </c>
    </row>
    <row r="246" spans="1:7" x14ac:dyDescent="0.2">
      <c r="A246" t="s">
        <v>364</v>
      </c>
      <c r="B246" t="s">
        <v>671</v>
      </c>
      <c r="C246" t="s">
        <v>890</v>
      </c>
      <c r="D246" t="s">
        <v>891</v>
      </c>
      <c r="E246">
        <v>43505</v>
      </c>
      <c r="F246" t="s">
        <v>644</v>
      </c>
      <c r="G246" t="s">
        <v>356</v>
      </c>
    </row>
    <row r="247" spans="1:7" x14ac:dyDescent="0.2">
      <c r="A247" t="s">
        <v>52</v>
      </c>
      <c r="B247" t="s">
        <v>365</v>
      </c>
      <c r="C247" t="s">
        <v>221</v>
      </c>
      <c r="D247" t="s">
        <v>892</v>
      </c>
      <c r="E247">
        <v>43523</v>
      </c>
      <c r="F247" t="s">
        <v>615</v>
      </c>
      <c r="G247" t="s">
        <v>20</v>
      </c>
    </row>
    <row r="248" spans="1:7" x14ac:dyDescent="0.2">
      <c r="A248" t="s">
        <v>345</v>
      </c>
      <c r="B248" t="s">
        <v>486</v>
      </c>
      <c r="C248" t="s">
        <v>366</v>
      </c>
      <c r="D248" t="s">
        <v>893</v>
      </c>
      <c r="E248">
        <v>43539</v>
      </c>
      <c r="F248" t="s">
        <v>615</v>
      </c>
      <c r="G248" t="s">
        <v>17</v>
      </c>
    </row>
    <row r="249" spans="1:7" x14ac:dyDescent="0.2">
      <c r="A249" t="s">
        <v>894</v>
      </c>
      <c r="B249" t="s">
        <v>256</v>
      </c>
      <c r="C249" t="s">
        <v>895</v>
      </c>
      <c r="D249" t="s">
        <v>896</v>
      </c>
      <c r="E249">
        <v>43540</v>
      </c>
      <c r="F249" t="s">
        <v>615</v>
      </c>
      <c r="G249" t="s">
        <v>356</v>
      </c>
    </row>
    <row r="250" spans="1:7" x14ac:dyDescent="0.2">
      <c r="A250" t="s">
        <v>897</v>
      </c>
      <c r="B250" t="s">
        <v>137</v>
      </c>
      <c r="C250" t="s">
        <v>898</v>
      </c>
      <c r="D250" t="s">
        <v>899</v>
      </c>
      <c r="E250">
        <v>43541</v>
      </c>
      <c r="F250" t="s">
        <v>615</v>
      </c>
      <c r="G250" t="s">
        <v>356</v>
      </c>
    </row>
    <row r="251" spans="1:7" x14ac:dyDescent="0.2">
      <c r="A251" t="s">
        <v>900</v>
      </c>
      <c r="B251" t="s">
        <v>901</v>
      </c>
      <c r="C251" t="s">
        <v>155</v>
      </c>
      <c r="D251" t="s">
        <v>902</v>
      </c>
      <c r="E251">
        <v>43542</v>
      </c>
      <c r="F251" t="s">
        <v>615</v>
      </c>
      <c r="G251" t="s">
        <v>356</v>
      </c>
    </row>
    <row r="252" spans="1:7" x14ac:dyDescent="0.2">
      <c r="A252" t="s">
        <v>903</v>
      </c>
      <c r="B252" t="s">
        <v>904</v>
      </c>
      <c r="C252" t="s">
        <v>905</v>
      </c>
      <c r="D252" t="s">
        <v>906</v>
      </c>
      <c r="E252">
        <v>43543</v>
      </c>
      <c r="F252" t="s">
        <v>615</v>
      </c>
      <c r="G252" t="s">
        <v>356</v>
      </c>
    </row>
    <row r="253" spans="1:7" x14ac:dyDescent="0.2">
      <c r="A253" t="s">
        <v>368</v>
      </c>
      <c r="B253" t="s">
        <v>907</v>
      </c>
      <c r="C253" t="s">
        <v>361</v>
      </c>
      <c r="D253" t="s">
        <v>908</v>
      </c>
      <c r="E253">
        <v>43566</v>
      </c>
      <c r="F253" t="s">
        <v>615</v>
      </c>
      <c r="G253" t="s">
        <v>17</v>
      </c>
    </row>
    <row r="254" spans="1:7" x14ac:dyDescent="0.2">
      <c r="A254" t="s">
        <v>369</v>
      </c>
      <c r="B254" t="s">
        <v>123</v>
      </c>
      <c r="C254" t="s">
        <v>75</v>
      </c>
      <c r="D254" t="s">
        <v>909</v>
      </c>
      <c r="E254">
        <v>43567</v>
      </c>
      <c r="F254" t="s">
        <v>615</v>
      </c>
      <c r="G254" t="s">
        <v>17</v>
      </c>
    </row>
    <row r="255" spans="1:7" x14ac:dyDescent="0.2">
      <c r="A255" t="s">
        <v>366</v>
      </c>
      <c r="B255" t="s">
        <v>370</v>
      </c>
      <c r="C255" t="s">
        <v>371</v>
      </c>
      <c r="D255" t="s">
        <v>910</v>
      </c>
      <c r="E255">
        <v>43586</v>
      </c>
      <c r="F255" t="s">
        <v>644</v>
      </c>
      <c r="G255" t="s">
        <v>616</v>
      </c>
    </row>
    <row r="256" spans="1:7" x14ac:dyDescent="0.2">
      <c r="A256" t="s">
        <v>372</v>
      </c>
      <c r="B256" t="s">
        <v>90</v>
      </c>
      <c r="C256" t="s">
        <v>100</v>
      </c>
      <c r="D256" t="s">
        <v>911</v>
      </c>
      <c r="E256">
        <v>43587</v>
      </c>
      <c r="F256" t="s">
        <v>615</v>
      </c>
      <c r="G256" t="s">
        <v>616</v>
      </c>
    </row>
    <row r="257" spans="1:7" x14ac:dyDescent="0.2">
      <c r="A257" t="s">
        <v>483</v>
      </c>
      <c r="B257" t="s">
        <v>484</v>
      </c>
      <c r="C257" t="s">
        <v>221</v>
      </c>
      <c r="D257" t="s">
        <v>912</v>
      </c>
      <c r="E257">
        <v>43819</v>
      </c>
      <c r="F257" t="s">
        <v>615</v>
      </c>
      <c r="G257" t="s">
        <v>616</v>
      </c>
    </row>
    <row r="258" spans="1:7" x14ac:dyDescent="0.2">
      <c r="A258" t="s">
        <v>51</v>
      </c>
      <c r="B258" t="s">
        <v>487</v>
      </c>
      <c r="C258" t="s">
        <v>362</v>
      </c>
      <c r="D258" t="s">
        <v>913</v>
      </c>
      <c r="E258">
        <v>43834</v>
      </c>
      <c r="F258" t="s">
        <v>615</v>
      </c>
      <c r="G258" t="s">
        <v>88</v>
      </c>
    </row>
    <row r="259" spans="1:7" x14ac:dyDescent="0.2">
      <c r="A259" t="s">
        <v>488</v>
      </c>
      <c r="B259" t="s">
        <v>489</v>
      </c>
      <c r="C259" t="s">
        <v>914</v>
      </c>
      <c r="D259" t="s">
        <v>915</v>
      </c>
      <c r="E259">
        <v>43914</v>
      </c>
      <c r="F259" t="s">
        <v>615</v>
      </c>
      <c r="G259" t="s">
        <v>129</v>
      </c>
    </row>
    <row r="260" spans="1:7" x14ac:dyDescent="0.2">
      <c r="A260" t="s">
        <v>490</v>
      </c>
      <c r="B260" t="s">
        <v>489</v>
      </c>
      <c r="C260" t="s">
        <v>491</v>
      </c>
      <c r="D260" t="s">
        <v>916</v>
      </c>
      <c r="E260">
        <v>43916</v>
      </c>
      <c r="F260" t="s">
        <v>615</v>
      </c>
      <c r="G260" t="s">
        <v>129</v>
      </c>
    </row>
    <row r="261" spans="1:7" x14ac:dyDescent="0.2">
      <c r="A261" t="s">
        <v>492</v>
      </c>
      <c r="B261" t="s">
        <v>493</v>
      </c>
      <c r="C261" t="s">
        <v>494</v>
      </c>
      <c r="D261" t="s">
        <v>917</v>
      </c>
      <c r="E261">
        <v>43950</v>
      </c>
      <c r="F261" t="s">
        <v>644</v>
      </c>
      <c r="G261" t="s">
        <v>20</v>
      </c>
    </row>
    <row r="262" spans="1:7" x14ac:dyDescent="0.2">
      <c r="A262" t="s">
        <v>495</v>
      </c>
      <c r="B262" t="s">
        <v>496</v>
      </c>
      <c r="C262" t="s">
        <v>918</v>
      </c>
      <c r="D262" t="s">
        <v>919</v>
      </c>
      <c r="E262">
        <v>43972</v>
      </c>
      <c r="F262" t="s">
        <v>615</v>
      </c>
      <c r="G262" t="s">
        <v>610</v>
      </c>
    </row>
    <row r="263" spans="1:7" x14ac:dyDescent="0.2">
      <c r="A263" t="s">
        <v>497</v>
      </c>
      <c r="B263" t="s">
        <v>498</v>
      </c>
      <c r="C263" t="s">
        <v>91</v>
      </c>
      <c r="D263" t="s">
        <v>920</v>
      </c>
      <c r="E263">
        <v>43982</v>
      </c>
      <c r="F263" t="s">
        <v>615</v>
      </c>
      <c r="G263" t="s">
        <v>129</v>
      </c>
    </row>
    <row r="264" spans="1:7" x14ac:dyDescent="0.2">
      <c r="A264" t="s">
        <v>77</v>
      </c>
      <c r="B264" t="s">
        <v>499</v>
      </c>
      <c r="C264" t="s">
        <v>361</v>
      </c>
      <c r="D264" t="s">
        <v>921</v>
      </c>
      <c r="E264">
        <v>44020</v>
      </c>
      <c r="F264" t="s">
        <v>615</v>
      </c>
      <c r="G264" t="s">
        <v>42</v>
      </c>
    </row>
    <row r="265" spans="1:7" x14ac:dyDescent="0.2">
      <c r="A265" t="s">
        <v>172</v>
      </c>
      <c r="B265" t="s">
        <v>500</v>
      </c>
      <c r="C265" t="s">
        <v>501</v>
      </c>
      <c r="D265" t="s">
        <v>922</v>
      </c>
      <c r="E265">
        <v>44021</v>
      </c>
      <c r="F265" t="s">
        <v>615</v>
      </c>
      <c r="G265" t="s">
        <v>42</v>
      </c>
    </row>
    <row r="266" spans="1:7" x14ac:dyDescent="0.2">
      <c r="A266" t="s">
        <v>73</v>
      </c>
      <c r="B266" t="s">
        <v>429</v>
      </c>
      <c r="C266" t="s">
        <v>203</v>
      </c>
      <c r="D266" t="s">
        <v>923</v>
      </c>
      <c r="E266">
        <v>44087</v>
      </c>
      <c r="F266" t="s">
        <v>615</v>
      </c>
      <c r="G266" t="s">
        <v>616</v>
      </c>
    </row>
    <row r="267" spans="1:7" x14ac:dyDescent="0.2">
      <c r="A267" t="s">
        <v>502</v>
      </c>
      <c r="B267" t="s">
        <v>22</v>
      </c>
      <c r="C267" t="s">
        <v>41</v>
      </c>
      <c r="D267" t="s">
        <v>924</v>
      </c>
      <c r="E267">
        <v>44088</v>
      </c>
      <c r="F267" t="s">
        <v>615</v>
      </c>
      <c r="G267" t="s">
        <v>616</v>
      </c>
    </row>
    <row r="268" spans="1:7" x14ac:dyDescent="0.2">
      <c r="A268" t="s">
        <v>177</v>
      </c>
      <c r="B268" t="s">
        <v>436</v>
      </c>
      <c r="C268" t="s">
        <v>74</v>
      </c>
      <c r="D268" t="s">
        <v>925</v>
      </c>
      <c r="E268">
        <v>44090</v>
      </c>
      <c r="F268" t="s">
        <v>615</v>
      </c>
      <c r="G268" t="s">
        <v>616</v>
      </c>
    </row>
    <row r="269" spans="1:7" x14ac:dyDescent="0.2">
      <c r="A269" t="s">
        <v>503</v>
      </c>
      <c r="B269" t="s">
        <v>103</v>
      </c>
      <c r="C269" t="s">
        <v>25</v>
      </c>
      <c r="D269" t="s">
        <v>926</v>
      </c>
      <c r="E269">
        <v>44091</v>
      </c>
      <c r="F269" t="s">
        <v>615</v>
      </c>
      <c r="G269" t="s">
        <v>616</v>
      </c>
    </row>
    <row r="270" spans="1:7" x14ac:dyDescent="0.2">
      <c r="A270" t="s">
        <v>504</v>
      </c>
      <c r="B270" t="s">
        <v>27</v>
      </c>
      <c r="C270" t="s">
        <v>361</v>
      </c>
      <c r="D270" t="s">
        <v>927</v>
      </c>
      <c r="E270">
        <v>44101</v>
      </c>
      <c r="F270" t="s">
        <v>615</v>
      </c>
      <c r="G270" t="s">
        <v>616</v>
      </c>
    </row>
    <row r="271" spans="1:7" x14ac:dyDescent="0.2">
      <c r="A271" t="s">
        <v>505</v>
      </c>
      <c r="B271" t="s">
        <v>506</v>
      </c>
      <c r="C271" t="s">
        <v>70</v>
      </c>
      <c r="D271" t="s">
        <v>928</v>
      </c>
      <c r="E271">
        <v>44102</v>
      </c>
      <c r="F271" t="s">
        <v>615</v>
      </c>
      <c r="G271" t="s">
        <v>616</v>
      </c>
    </row>
    <row r="272" spans="1:7" x14ac:dyDescent="0.2">
      <c r="A272" t="s">
        <v>507</v>
      </c>
      <c r="B272" t="s">
        <v>508</v>
      </c>
      <c r="C272" t="s">
        <v>105</v>
      </c>
      <c r="D272" t="s">
        <v>929</v>
      </c>
      <c r="E272">
        <v>44103</v>
      </c>
      <c r="F272" t="s">
        <v>615</v>
      </c>
      <c r="G272" t="s">
        <v>616</v>
      </c>
    </row>
    <row r="273" spans="1:7" x14ac:dyDescent="0.2">
      <c r="A273" t="s">
        <v>509</v>
      </c>
      <c r="B273" t="s">
        <v>510</v>
      </c>
      <c r="C273" t="s">
        <v>511</v>
      </c>
      <c r="D273" t="s">
        <v>930</v>
      </c>
      <c r="E273">
        <v>44104</v>
      </c>
      <c r="F273" t="s">
        <v>615</v>
      </c>
      <c r="G273" t="s">
        <v>616</v>
      </c>
    </row>
    <row r="274" spans="1:7" x14ac:dyDescent="0.2">
      <c r="A274" t="s">
        <v>512</v>
      </c>
      <c r="B274" t="s">
        <v>22</v>
      </c>
      <c r="C274" t="s">
        <v>513</v>
      </c>
      <c r="D274" t="s">
        <v>931</v>
      </c>
      <c r="E274">
        <v>44105</v>
      </c>
      <c r="F274" t="s">
        <v>615</v>
      </c>
      <c r="G274" t="s">
        <v>42</v>
      </c>
    </row>
    <row r="275" spans="1:7" x14ac:dyDescent="0.2">
      <c r="A275" t="s">
        <v>514</v>
      </c>
      <c r="B275" t="s">
        <v>161</v>
      </c>
      <c r="C275" t="s">
        <v>100</v>
      </c>
      <c r="D275" t="s">
        <v>932</v>
      </c>
      <c r="E275">
        <v>44106</v>
      </c>
      <c r="F275" t="s">
        <v>615</v>
      </c>
      <c r="G275" t="s">
        <v>42</v>
      </c>
    </row>
    <row r="276" spans="1:7" x14ac:dyDescent="0.2">
      <c r="A276" t="s">
        <v>515</v>
      </c>
      <c r="B276" t="s">
        <v>539</v>
      </c>
      <c r="C276" t="s">
        <v>151</v>
      </c>
      <c r="D276" t="s">
        <v>933</v>
      </c>
      <c r="E276">
        <v>44107</v>
      </c>
      <c r="F276" t="s">
        <v>615</v>
      </c>
      <c r="G276" t="s">
        <v>42</v>
      </c>
    </row>
    <row r="277" spans="1:7" x14ac:dyDescent="0.2">
      <c r="A277" t="s">
        <v>297</v>
      </c>
      <c r="B277" t="s">
        <v>516</v>
      </c>
      <c r="C277" t="s">
        <v>517</v>
      </c>
      <c r="D277" t="s">
        <v>934</v>
      </c>
      <c r="E277">
        <v>44108</v>
      </c>
      <c r="F277" t="s">
        <v>615</v>
      </c>
      <c r="G277" t="s">
        <v>42</v>
      </c>
    </row>
    <row r="278" spans="1:7" x14ac:dyDescent="0.2">
      <c r="A278" t="s">
        <v>518</v>
      </c>
      <c r="B278" t="s">
        <v>95</v>
      </c>
      <c r="C278" t="s">
        <v>519</v>
      </c>
      <c r="D278" t="s">
        <v>935</v>
      </c>
      <c r="E278">
        <v>44109</v>
      </c>
      <c r="F278" t="s">
        <v>615</v>
      </c>
      <c r="G278" t="s">
        <v>42</v>
      </c>
    </row>
    <row r="279" spans="1:7" x14ac:dyDescent="0.2">
      <c r="A279" t="s">
        <v>377</v>
      </c>
      <c r="B279" t="s">
        <v>87</v>
      </c>
      <c r="C279" t="s">
        <v>520</v>
      </c>
      <c r="D279" t="s">
        <v>936</v>
      </c>
      <c r="E279">
        <v>44110</v>
      </c>
      <c r="F279" t="s">
        <v>615</v>
      </c>
      <c r="G279" t="s">
        <v>42</v>
      </c>
    </row>
    <row r="280" spans="1:7" x14ac:dyDescent="0.2">
      <c r="A280" t="s">
        <v>521</v>
      </c>
      <c r="B280" t="s">
        <v>522</v>
      </c>
      <c r="C280" t="s">
        <v>29</v>
      </c>
      <c r="D280" t="s">
        <v>937</v>
      </c>
      <c r="E280">
        <v>44111</v>
      </c>
      <c r="F280" t="s">
        <v>615</v>
      </c>
      <c r="G280" t="s">
        <v>42</v>
      </c>
    </row>
    <row r="281" spans="1:7" x14ac:dyDescent="0.2">
      <c r="A281" t="s">
        <v>523</v>
      </c>
      <c r="B281" t="s">
        <v>524</v>
      </c>
      <c r="C281" t="s">
        <v>36</v>
      </c>
      <c r="D281" t="s">
        <v>938</v>
      </c>
      <c r="E281">
        <v>44112</v>
      </c>
      <c r="F281" t="s">
        <v>615</v>
      </c>
      <c r="G281" t="s">
        <v>42</v>
      </c>
    </row>
    <row r="282" spans="1:7" x14ac:dyDescent="0.2">
      <c r="A282" t="s">
        <v>525</v>
      </c>
      <c r="B282" t="s">
        <v>526</v>
      </c>
      <c r="C282" t="s">
        <v>527</v>
      </c>
      <c r="D282" t="s">
        <v>939</v>
      </c>
      <c r="E282">
        <v>44113</v>
      </c>
      <c r="F282" t="s">
        <v>615</v>
      </c>
      <c r="G282" t="s">
        <v>42</v>
      </c>
    </row>
    <row r="283" spans="1:7" x14ac:dyDescent="0.2">
      <c r="A283" t="s">
        <v>334</v>
      </c>
      <c r="B283" t="s">
        <v>306</v>
      </c>
      <c r="C283" t="s">
        <v>940</v>
      </c>
      <c r="D283" t="s">
        <v>941</v>
      </c>
      <c r="E283">
        <v>44114</v>
      </c>
      <c r="F283" t="s">
        <v>644</v>
      </c>
      <c r="G283" t="s">
        <v>42</v>
      </c>
    </row>
    <row r="284" spans="1:7" x14ac:dyDescent="0.2">
      <c r="A284" t="s">
        <v>528</v>
      </c>
      <c r="B284" t="s">
        <v>529</v>
      </c>
      <c r="C284" t="s">
        <v>513</v>
      </c>
      <c r="D284" t="s">
        <v>942</v>
      </c>
      <c r="E284">
        <v>44119</v>
      </c>
      <c r="F284" t="s">
        <v>615</v>
      </c>
      <c r="G284" t="s">
        <v>42</v>
      </c>
    </row>
    <row r="285" spans="1:7" x14ac:dyDescent="0.2">
      <c r="A285" t="s">
        <v>201</v>
      </c>
      <c r="B285" t="s">
        <v>530</v>
      </c>
      <c r="C285" t="s">
        <v>91</v>
      </c>
      <c r="D285" t="s">
        <v>943</v>
      </c>
      <c r="E285">
        <v>44122</v>
      </c>
      <c r="F285" t="s">
        <v>615</v>
      </c>
      <c r="G285" t="s">
        <v>42</v>
      </c>
    </row>
    <row r="286" spans="1:7" x14ac:dyDescent="0.2">
      <c r="A286" t="s">
        <v>240</v>
      </c>
      <c r="B286" t="s">
        <v>123</v>
      </c>
      <c r="C286" t="s">
        <v>519</v>
      </c>
      <c r="D286" t="s">
        <v>944</v>
      </c>
      <c r="E286">
        <v>44125</v>
      </c>
      <c r="F286" t="s">
        <v>615</v>
      </c>
      <c r="G286" t="s">
        <v>42</v>
      </c>
    </row>
    <row r="287" spans="1:7" x14ac:dyDescent="0.2">
      <c r="A287" t="s">
        <v>73</v>
      </c>
      <c r="B287" t="s">
        <v>531</v>
      </c>
      <c r="C287" t="s">
        <v>125</v>
      </c>
      <c r="D287" t="s">
        <v>945</v>
      </c>
      <c r="E287">
        <v>44199</v>
      </c>
      <c r="F287" t="s">
        <v>615</v>
      </c>
      <c r="G287" t="s">
        <v>42</v>
      </c>
    </row>
    <row r="288" spans="1:7" x14ac:dyDescent="0.2">
      <c r="A288" t="s">
        <v>532</v>
      </c>
      <c r="B288" t="s">
        <v>533</v>
      </c>
      <c r="C288" t="s">
        <v>534</v>
      </c>
      <c r="D288" t="s">
        <v>946</v>
      </c>
      <c r="E288">
        <v>44200</v>
      </c>
      <c r="F288" t="s">
        <v>644</v>
      </c>
      <c r="G288" t="s">
        <v>42</v>
      </c>
    </row>
    <row r="289" spans="1:7" x14ac:dyDescent="0.2">
      <c r="A289" t="s">
        <v>73</v>
      </c>
      <c r="B289" t="s">
        <v>535</v>
      </c>
      <c r="C289" t="s">
        <v>536</v>
      </c>
      <c r="D289" t="s">
        <v>947</v>
      </c>
      <c r="E289">
        <v>44201</v>
      </c>
      <c r="F289" t="s">
        <v>644</v>
      </c>
      <c r="G289" t="s">
        <v>42</v>
      </c>
    </row>
    <row r="290" spans="1:7" x14ac:dyDescent="0.2">
      <c r="A290" t="s">
        <v>537</v>
      </c>
      <c r="B290" t="s">
        <v>538</v>
      </c>
      <c r="C290" t="s">
        <v>61</v>
      </c>
      <c r="D290" t="s">
        <v>948</v>
      </c>
      <c r="E290">
        <v>44202</v>
      </c>
      <c r="F290" t="s">
        <v>615</v>
      </c>
      <c r="G290" t="s">
        <v>42</v>
      </c>
    </row>
    <row r="291" spans="1:7" x14ac:dyDescent="0.2">
      <c r="A291" t="s">
        <v>539</v>
      </c>
      <c r="B291" t="s">
        <v>540</v>
      </c>
      <c r="C291" t="s">
        <v>949</v>
      </c>
      <c r="D291" t="s">
        <v>950</v>
      </c>
      <c r="E291">
        <v>44203</v>
      </c>
      <c r="F291" t="s">
        <v>615</v>
      </c>
      <c r="G291" t="s">
        <v>42</v>
      </c>
    </row>
    <row r="292" spans="1:7" x14ac:dyDescent="0.2">
      <c r="A292" t="s">
        <v>96</v>
      </c>
      <c r="B292" t="s">
        <v>97</v>
      </c>
      <c r="C292" t="s">
        <v>541</v>
      </c>
      <c r="D292" t="s">
        <v>951</v>
      </c>
      <c r="E292">
        <v>44205</v>
      </c>
      <c r="F292" t="s">
        <v>644</v>
      </c>
      <c r="G292" t="s">
        <v>42</v>
      </c>
    </row>
    <row r="293" spans="1:7" x14ac:dyDescent="0.2">
      <c r="A293" t="s">
        <v>299</v>
      </c>
      <c r="B293" t="s">
        <v>201</v>
      </c>
      <c r="C293" t="s">
        <v>542</v>
      </c>
      <c r="D293" t="s">
        <v>952</v>
      </c>
      <c r="E293">
        <v>44265</v>
      </c>
      <c r="F293" t="s">
        <v>615</v>
      </c>
      <c r="G293" t="s">
        <v>42</v>
      </c>
    </row>
    <row r="294" spans="1:7" x14ac:dyDescent="0.2">
      <c r="A294" t="s">
        <v>239</v>
      </c>
      <c r="B294" t="s">
        <v>543</v>
      </c>
      <c r="C294" t="s">
        <v>91</v>
      </c>
      <c r="D294" t="s">
        <v>953</v>
      </c>
      <c r="E294">
        <v>44314</v>
      </c>
      <c r="F294" t="s">
        <v>615</v>
      </c>
      <c r="G294" t="s">
        <v>60</v>
      </c>
    </row>
    <row r="295" spans="1:7" x14ac:dyDescent="0.2">
      <c r="A295" t="s">
        <v>954</v>
      </c>
      <c r="B295" t="s">
        <v>544</v>
      </c>
      <c r="C295" t="s">
        <v>358</v>
      </c>
      <c r="D295" t="s">
        <v>955</v>
      </c>
      <c r="E295">
        <v>44325</v>
      </c>
      <c r="F295" t="s">
        <v>615</v>
      </c>
      <c r="G295" t="s">
        <v>42</v>
      </c>
    </row>
    <row r="296" spans="1:7" x14ac:dyDescent="0.2">
      <c r="A296" t="s">
        <v>453</v>
      </c>
      <c r="B296" t="s">
        <v>344</v>
      </c>
      <c r="C296" t="s">
        <v>545</v>
      </c>
      <c r="D296" t="s">
        <v>956</v>
      </c>
      <c r="E296">
        <v>44416</v>
      </c>
      <c r="F296" t="s">
        <v>615</v>
      </c>
      <c r="G296" t="s">
        <v>42</v>
      </c>
    </row>
    <row r="297" spans="1:7" x14ac:dyDescent="0.2">
      <c r="A297" t="s">
        <v>546</v>
      </c>
      <c r="B297" t="s">
        <v>547</v>
      </c>
      <c r="C297" t="s">
        <v>366</v>
      </c>
      <c r="D297" t="s">
        <v>957</v>
      </c>
      <c r="E297">
        <v>44417</v>
      </c>
      <c r="F297" t="s">
        <v>615</v>
      </c>
      <c r="G297" t="s">
        <v>42</v>
      </c>
    </row>
    <row r="298" spans="1:7" x14ac:dyDescent="0.2">
      <c r="A298" t="s">
        <v>548</v>
      </c>
      <c r="B298" t="s">
        <v>549</v>
      </c>
      <c r="C298" t="s">
        <v>70</v>
      </c>
      <c r="D298" t="s">
        <v>958</v>
      </c>
      <c r="E298">
        <v>44418</v>
      </c>
      <c r="F298" t="s">
        <v>615</v>
      </c>
      <c r="G298" t="s">
        <v>42</v>
      </c>
    </row>
    <row r="299" spans="1:7" x14ac:dyDescent="0.2">
      <c r="A299" t="s">
        <v>364</v>
      </c>
      <c r="B299" t="s">
        <v>550</v>
      </c>
      <c r="C299" t="s">
        <v>551</v>
      </c>
      <c r="D299" t="s">
        <v>959</v>
      </c>
      <c r="E299">
        <v>44463</v>
      </c>
      <c r="F299" t="s">
        <v>615</v>
      </c>
      <c r="G299" t="s">
        <v>60</v>
      </c>
    </row>
    <row r="300" spans="1:7" x14ac:dyDescent="0.2">
      <c r="A300" t="s">
        <v>169</v>
      </c>
      <c r="B300" t="s">
        <v>552</v>
      </c>
      <c r="C300" t="s">
        <v>320</v>
      </c>
      <c r="D300" t="s">
        <v>960</v>
      </c>
      <c r="E300">
        <v>44478</v>
      </c>
      <c r="F300" t="s">
        <v>615</v>
      </c>
      <c r="G300" t="s">
        <v>17</v>
      </c>
    </row>
    <row r="301" spans="1:7" x14ac:dyDescent="0.2">
      <c r="A301" t="s">
        <v>553</v>
      </c>
      <c r="B301" t="s">
        <v>554</v>
      </c>
      <c r="C301" t="s">
        <v>555</v>
      </c>
      <c r="D301" t="s">
        <v>961</v>
      </c>
      <c r="E301">
        <v>44479</v>
      </c>
      <c r="F301" t="s">
        <v>615</v>
      </c>
      <c r="G301" t="s">
        <v>17</v>
      </c>
    </row>
    <row r="302" spans="1:7" x14ac:dyDescent="0.2">
      <c r="A302" t="s">
        <v>553</v>
      </c>
      <c r="B302" t="s">
        <v>554</v>
      </c>
      <c r="C302" t="s">
        <v>556</v>
      </c>
      <c r="D302" t="s">
        <v>962</v>
      </c>
      <c r="E302">
        <v>44480</v>
      </c>
      <c r="F302" t="s">
        <v>644</v>
      </c>
      <c r="G302" t="s">
        <v>17</v>
      </c>
    </row>
    <row r="303" spans="1:7" x14ac:dyDescent="0.2">
      <c r="A303" t="s">
        <v>553</v>
      </c>
      <c r="B303" t="s">
        <v>557</v>
      </c>
      <c r="C303" t="s">
        <v>234</v>
      </c>
      <c r="D303" t="s">
        <v>963</v>
      </c>
      <c r="E303">
        <v>44482</v>
      </c>
      <c r="F303" t="s">
        <v>615</v>
      </c>
      <c r="G303" t="s">
        <v>17</v>
      </c>
    </row>
    <row r="304" spans="1:7" x14ac:dyDescent="0.2">
      <c r="A304" t="s">
        <v>558</v>
      </c>
      <c r="B304" t="s">
        <v>559</v>
      </c>
      <c r="C304" t="s">
        <v>560</v>
      </c>
      <c r="D304" t="s">
        <v>964</v>
      </c>
      <c r="E304">
        <v>44483</v>
      </c>
      <c r="F304" t="s">
        <v>615</v>
      </c>
      <c r="G304" t="s">
        <v>17</v>
      </c>
    </row>
    <row r="305" spans="1:7" x14ac:dyDescent="0.2">
      <c r="A305" t="s">
        <v>103</v>
      </c>
      <c r="B305" t="s">
        <v>333</v>
      </c>
      <c r="C305" t="s">
        <v>561</v>
      </c>
      <c r="D305" t="s">
        <v>965</v>
      </c>
      <c r="E305">
        <v>44491</v>
      </c>
      <c r="F305" t="s">
        <v>615</v>
      </c>
      <c r="G305" t="s">
        <v>48</v>
      </c>
    </row>
    <row r="306" spans="1:7" x14ac:dyDescent="0.2">
      <c r="A306" t="s">
        <v>562</v>
      </c>
      <c r="B306" t="s">
        <v>563</v>
      </c>
      <c r="C306" t="s">
        <v>564</v>
      </c>
      <c r="D306" t="s">
        <v>966</v>
      </c>
      <c r="E306">
        <v>44496</v>
      </c>
      <c r="F306" t="s">
        <v>615</v>
      </c>
      <c r="G306" t="s">
        <v>17</v>
      </c>
    </row>
    <row r="307" spans="1:7" x14ac:dyDescent="0.2">
      <c r="A307" t="s">
        <v>300</v>
      </c>
      <c r="B307" t="s">
        <v>565</v>
      </c>
      <c r="C307" t="s">
        <v>33</v>
      </c>
      <c r="D307" t="s">
        <v>967</v>
      </c>
      <c r="E307">
        <v>44571</v>
      </c>
      <c r="F307" t="s">
        <v>615</v>
      </c>
      <c r="G307" t="s">
        <v>48</v>
      </c>
    </row>
    <row r="308" spans="1:7" x14ac:dyDescent="0.2">
      <c r="A308" t="s">
        <v>566</v>
      </c>
      <c r="B308" t="s">
        <v>567</v>
      </c>
      <c r="C308" t="s">
        <v>221</v>
      </c>
      <c r="D308" t="s">
        <v>968</v>
      </c>
      <c r="E308">
        <v>44618</v>
      </c>
      <c r="F308" t="s">
        <v>615</v>
      </c>
      <c r="G308" t="s">
        <v>129</v>
      </c>
    </row>
    <row r="309" spans="1:7" x14ac:dyDescent="0.2">
      <c r="A309" t="s">
        <v>22</v>
      </c>
      <c r="B309" t="s">
        <v>568</v>
      </c>
      <c r="C309" t="s">
        <v>225</v>
      </c>
      <c r="D309" t="s">
        <v>969</v>
      </c>
      <c r="E309">
        <v>44749</v>
      </c>
      <c r="F309" t="s">
        <v>615</v>
      </c>
      <c r="G309" t="s">
        <v>20</v>
      </c>
    </row>
    <row r="310" spans="1:7" x14ac:dyDescent="0.2">
      <c r="A310" t="s">
        <v>359</v>
      </c>
      <c r="B310" t="s">
        <v>240</v>
      </c>
      <c r="C310" t="s">
        <v>513</v>
      </c>
      <c r="D310" t="s">
        <v>970</v>
      </c>
      <c r="E310">
        <v>44778</v>
      </c>
      <c r="F310" t="s">
        <v>615</v>
      </c>
      <c r="G310" t="s">
        <v>42</v>
      </c>
    </row>
    <row r="311" spans="1:7" x14ac:dyDescent="0.2">
      <c r="A311" t="s">
        <v>468</v>
      </c>
      <c r="B311" t="s">
        <v>971</v>
      </c>
      <c r="C311" t="s">
        <v>569</v>
      </c>
      <c r="D311" t="s">
        <v>972</v>
      </c>
      <c r="E311">
        <v>44797</v>
      </c>
      <c r="F311" t="s">
        <v>615</v>
      </c>
      <c r="G311" t="s">
        <v>129</v>
      </c>
    </row>
    <row r="312" spans="1:7" x14ac:dyDescent="0.2">
      <c r="A312" t="s">
        <v>570</v>
      </c>
      <c r="C312" t="s">
        <v>571</v>
      </c>
      <c r="D312" t="s">
        <v>973</v>
      </c>
      <c r="E312">
        <v>45003</v>
      </c>
      <c r="F312" t="s">
        <v>615</v>
      </c>
      <c r="G312" t="s">
        <v>20</v>
      </c>
    </row>
    <row r="313" spans="1:7" x14ac:dyDescent="0.2">
      <c r="A313" t="s">
        <v>352</v>
      </c>
      <c r="B313" t="s">
        <v>572</v>
      </c>
      <c r="C313" t="s">
        <v>26</v>
      </c>
      <c r="D313" t="s">
        <v>974</v>
      </c>
      <c r="E313">
        <v>45057</v>
      </c>
      <c r="F313" t="s">
        <v>615</v>
      </c>
      <c r="G313" t="s">
        <v>60</v>
      </c>
    </row>
    <row r="314" spans="1:7" x14ac:dyDescent="0.2">
      <c r="A314" t="s">
        <v>383</v>
      </c>
      <c r="B314" t="s">
        <v>573</v>
      </c>
      <c r="C314" t="s">
        <v>574</v>
      </c>
      <c r="D314" t="s">
        <v>975</v>
      </c>
      <c r="E314">
        <v>45062</v>
      </c>
      <c r="F314" t="s">
        <v>615</v>
      </c>
      <c r="G314" t="s">
        <v>42</v>
      </c>
    </row>
    <row r="315" spans="1:7" x14ac:dyDescent="0.2">
      <c r="A315" t="s">
        <v>383</v>
      </c>
      <c r="B315" t="s">
        <v>573</v>
      </c>
      <c r="C315" t="s">
        <v>575</v>
      </c>
      <c r="D315" t="s">
        <v>976</v>
      </c>
      <c r="E315">
        <v>45063</v>
      </c>
      <c r="F315" t="s">
        <v>644</v>
      </c>
      <c r="G315" t="s">
        <v>42</v>
      </c>
    </row>
    <row r="316" spans="1:7" x14ac:dyDescent="0.2">
      <c r="A316" t="s">
        <v>977</v>
      </c>
      <c r="B316" t="s">
        <v>576</v>
      </c>
      <c r="C316" t="s">
        <v>541</v>
      </c>
      <c r="D316" t="s">
        <v>978</v>
      </c>
      <c r="E316">
        <v>45064</v>
      </c>
      <c r="F316" t="s">
        <v>644</v>
      </c>
      <c r="G316" t="s">
        <v>42</v>
      </c>
    </row>
    <row r="317" spans="1:7" x14ac:dyDescent="0.2">
      <c r="A317" t="s">
        <v>803</v>
      </c>
      <c r="B317" t="s">
        <v>577</v>
      </c>
      <c r="C317" t="s">
        <v>105</v>
      </c>
      <c r="D317" t="s">
        <v>979</v>
      </c>
      <c r="E317">
        <v>45103</v>
      </c>
      <c r="F317" t="s">
        <v>615</v>
      </c>
      <c r="G317" t="s">
        <v>42</v>
      </c>
    </row>
    <row r="318" spans="1:7" x14ac:dyDescent="0.2">
      <c r="A318" t="s">
        <v>578</v>
      </c>
      <c r="B318" t="s">
        <v>344</v>
      </c>
      <c r="C318" t="s">
        <v>579</v>
      </c>
      <c r="D318" t="s">
        <v>980</v>
      </c>
      <c r="E318">
        <v>45180</v>
      </c>
      <c r="F318" t="s">
        <v>615</v>
      </c>
      <c r="G318" t="s">
        <v>455</v>
      </c>
    </row>
    <row r="319" spans="1:7" x14ac:dyDescent="0.2">
      <c r="A319" t="s">
        <v>580</v>
      </c>
      <c r="B319" t="s">
        <v>322</v>
      </c>
      <c r="C319" t="s">
        <v>220</v>
      </c>
      <c r="D319" t="s">
        <v>981</v>
      </c>
      <c r="E319">
        <v>45204</v>
      </c>
      <c r="F319" t="s">
        <v>615</v>
      </c>
      <c r="G319" t="s">
        <v>129</v>
      </c>
    </row>
    <row r="320" spans="1:7" x14ac:dyDescent="0.2">
      <c r="A320" t="s">
        <v>31</v>
      </c>
      <c r="B320" t="s">
        <v>581</v>
      </c>
      <c r="C320" t="s">
        <v>360</v>
      </c>
      <c r="D320" t="s">
        <v>982</v>
      </c>
      <c r="E320">
        <v>45220</v>
      </c>
      <c r="F320" t="s">
        <v>615</v>
      </c>
      <c r="G320" t="s">
        <v>55</v>
      </c>
    </row>
    <row r="321" spans="1:7" x14ac:dyDescent="0.2">
      <c r="A321" t="s">
        <v>247</v>
      </c>
      <c r="B321" t="s">
        <v>582</v>
      </c>
      <c r="C321" t="s">
        <v>75</v>
      </c>
      <c r="D321" t="s">
        <v>983</v>
      </c>
      <c r="E321">
        <v>45303</v>
      </c>
      <c r="F321" t="s">
        <v>615</v>
      </c>
      <c r="G321" t="s">
        <v>616</v>
      </c>
    </row>
    <row r="322" spans="1:7" x14ac:dyDescent="0.2">
      <c r="A322" t="s">
        <v>583</v>
      </c>
      <c r="B322" t="s">
        <v>584</v>
      </c>
      <c r="C322" t="s">
        <v>23</v>
      </c>
      <c r="D322" t="s">
        <v>984</v>
      </c>
      <c r="E322">
        <v>45304</v>
      </c>
      <c r="F322" t="s">
        <v>615</v>
      </c>
      <c r="G322" t="s">
        <v>17</v>
      </c>
    </row>
    <row r="323" spans="1:7" x14ac:dyDescent="0.2">
      <c r="A323" t="s">
        <v>351</v>
      </c>
      <c r="B323" t="s">
        <v>585</v>
      </c>
      <c r="C323" t="s">
        <v>586</v>
      </c>
      <c r="D323" t="s">
        <v>985</v>
      </c>
      <c r="E323">
        <v>45313</v>
      </c>
      <c r="F323" t="s">
        <v>644</v>
      </c>
      <c r="G323" t="s">
        <v>42</v>
      </c>
    </row>
    <row r="324" spans="1:7" x14ac:dyDescent="0.2">
      <c r="A324" t="s">
        <v>587</v>
      </c>
      <c r="B324" t="s">
        <v>588</v>
      </c>
      <c r="C324" t="s">
        <v>225</v>
      </c>
      <c r="D324" t="s">
        <v>986</v>
      </c>
      <c r="E324">
        <v>45317</v>
      </c>
      <c r="F324" t="s">
        <v>615</v>
      </c>
      <c r="G324" t="s">
        <v>42</v>
      </c>
    </row>
    <row r="325" spans="1:7" x14ac:dyDescent="0.2">
      <c r="A325" t="s">
        <v>589</v>
      </c>
      <c r="B325" t="s">
        <v>590</v>
      </c>
      <c r="C325" t="s">
        <v>501</v>
      </c>
      <c r="D325" t="s">
        <v>987</v>
      </c>
      <c r="E325">
        <v>45318</v>
      </c>
      <c r="F325" t="s">
        <v>615</v>
      </c>
      <c r="G325" t="s">
        <v>42</v>
      </c>
    </row>
    <row r="326" spans="1:7" x14ac:dyDescent="0.2">
      <c r="A326" t="s">
        <v>591</v>
      </c>
      <c r="B326" t="s">
        <v>592</v>
      </c>
      <c r="C326" t="s">
        <v>61</v>
      </c>
      <c r="D326" t="s">
        <v>988</v>
      </c>
      <c r="E326">
        <v>45319</v>
      </c>
      <c r="F326" t="s">
        <v>615</v>
      </c>
      <c r="G326" t="s">
        <v>42</v>
      </c>
    </row>
    <row r="327" spans="1:7" x14ac:dyDescent="0.2">
      <c r="A327" t="s">
        <v>593</v>
      </c>
      <c r="B327" t="s">
        <v>594</v>
      </c>
      <c r="C327" t="s">
        <v>595</v>
      </c>
      <c r="D327" t="s">
        <v>989</v>
      </c>
      <c r="E327">
        <v>45325</v>
      </c>
      <c r="F327" t="s">
        <v>644</v>
      </c>
      <c r="G327" t="s">
        <v>42</v>
      </c>
    </row>
    <row r="328" spans="1:7" x14ac:dyDescent="0.2">
      <c r="A328" t="s">
        <v>596</v>
      </c>
      <c r="B328" t="s">
        <v>154</v>
      </c>
      <c r="C328" t="s">
        <v>69</v>
      </c>
      <c r="D328" t="s">
        <v>990</v>
      </c>
      <c r="E328">
        <v>45327</v>
      </c>
      <c r="F328" t="s">
        <v>615</v>
      </c>
      <c r="G328" t="s">
        <v>42</v>
      </c>
    </row>
    <row r="329" spans="1:7" x14ac:dyDescent="0.2">
      <c r="A329" t="s">
        <v>22</v>
      </c>
      <c r="B329" t="s">
        <v>839</v>
      </c>
      <c r="C329" t="s">
        <v>991</v>
      </c>
      <c r="D329" t="s">
        <v>992</v>
      </c>
      <c r="E329">
        <v>45347</v>
      </c>
      <c r="F329" t="s">
        <v>644</v>
      </c>
      <c r="G329" t="s">
        <v>42</v>
      </c>
    </row>
    <row r="330" spans="1:7" x14ac:dyDescent="0.2">
      <c r="A330" t="s">
        <v>351</v>
      </c>
      <c r="B330" t="s">
        <v>453</v>
      </c>
      <c r="C330" t="s">
        <v>105</v>
      </c>
      <c r="D330" t="s">
        <v>889</v>
      </c>
      <c r="E330">
        <v>45357</v>
      </c>
      <c r="F330" t="s">
        <v>615</v>
      </c>
      <c r="G330" t="s">
        <v>17</v>
      </c>
    </row>
    <row r="331" spans="1:7" x14ac:dyDescent="0.2">
      <c r="A331" t="s">
        <v>367</v>
      </c>
      <c r="B331" t="s">
        <v>204</v>
      </c>
      <c r="C331" t="s">
        <v>597</v>
      </c>
      <c r="D331" t="s">
        <v>993</v>
      </c>
      <c r="E331">
        <v>45369</v>
      </c>
      <c r="F331" t="s">
        <v>615</v>
      </c>
      <c r="G331" t="s">
        <v>60</v>
      </c>
    </row>
    <row r="332" spans="1:7" x14ac:dyDescent="0.2">
      <c r="A332" t="s">
        <v>392</v>
      </c>
      <c r="B332" t="s">
        <v>598</v>
      </c>
      <c r="C332" t="s">
        <v>478</v>
      </c>
      <c r="D332" t="s">
        <v>994</v>
      </c>
      <c r="E332">
        <v>45442</v>
      </c>
      <c r="F332" t="s">
        <v>615</v>
      </c>
      <c r="G332" t="s">
        <v>60</v>
      </c>
    </row>
    <row r="333" spans="1:7" x14ac:dyDescent="0.2">
      <c r="A333" t="s">
        <v>995</v>
      </c>
      <c r="B333" t="s">
        <v>18</v>
      </c>
      <c r="C333" t="s">
        <v>253</v>
      </c>
      <c r="D333" t="s">
        <v>996</v>
      </c>
      <c r="E333">
        <v>45443</v>
      </c>
      <c r="F333" t="s">
        <v>615</v>
      </c>
      <c r="G333" t="s">
        <v>60</v>
      </c>
    </row>
    <row r="334" spans="1:7" x14ac:dyDescent="0.2">
      <c r="A334" t="s">
        <v>71</v>
      </c>
      <c r="B334" t="s">
        <v>599</v>
      </c>
      <c r="C334" t="s">
        <v>997</v>
      </c>
      <c r="D334" t="s">
        <v>998</v>
      </c>
      <c r="E334">
        <v>45458</v>
      </c>
      <c r="F334" t="s">
        <v>644</v>
      </c>
      <c r="G334" t="s">
        <v>42</v>
      </c>
    </row>
    <row r="335" spans="1:7" x14ac:dyDescent="0.2">
      <c r="A335" t="s">
        <v>306</v>
      </c>
      <c r="B335" t="s">
        <v>186</v>
      </c>
      <c r="C335" t="s">
        <v>600</v>
      </c>
      <c r="D335" t="s">
        <v>999</v>
      </c>
      <c r="E335">
        <v>45495</v>
      </c>
      <c r="F335" t="s">
        <v>644</v>
      </c>
      <c r="G335" t="s">
        <v>42</v>
      </c>
    </row>
    <row r="336" spans="1:7" x14ac:dyDescent="0.2">
      <c r="A336" t="s">
        <v>601</v>
      </c>
      <c r="B336" t="s">
        <v>62</v>
      </c>
      <c r="C336" t="s">
        <v>33</v>
      </c>
      <c r="D336" t="s">
        <v>1000</v>
      </c>
      <c r="E336">
        <v>45528</v>
      </c>
      <c r="F336" t="s">
        <v>615</v>
      </c>
      <c r="G336" t="s">
        <v>60</v>
      </c>
    </row>
    <row r="337" spans="1:7" x14ac:dyDescent="0.2">
      <c r="A337" t="s">
        <v>602</v>
      </c>
      <c r="B337" t="s">
        <v>603</v>
      </c>
      <c r="C337" t="s">
        <v>604</v>
      </c>
      <c r="D337" t="s">
        <v>1001</v>
      </c>
      <c r="E337">
        <v>45529</v>
      </c>
      <c r="F337" t="s">
        <v>615</v>
      </c>
      <c r="G337" t="s">
        <v>60</v>
      </c>
    </row>
    <row r="338" spans="1:7" x14ac:dyDescent="0.2">
      <c r="A338" t="s">
        <v>605</v>
      </c>
      <c r="B338" t="s">
        <v>216</v>
      </c>
      <c r="C338" t="s">
        <v>579</v>
      </c>
      <c r="D338" t="s">
        <v>1002</v>
      </c>
      <c r="E338">
        <v>45619</v>
      </c>
      <c r="F338" t="s">
        <v>615</v>
      </c>
      <c r="G338" t="s">
        <v>42</v>
      </c>
    </row>
    <row r="339" spans="1:7" x14ac:dyDescent="0.2">
      <c r="A339" t="s">
        <v>521</v>
      </c>
      <c r="B339" t="s">
        <v>606</v>
      </c>
      <c r="C339" t="s">
        <v>607</v>
      </c>
      <c r="D339" t="s">
        <v>1003</v>
      </c>
      <c r="E339">
        <v>45628</v>
      </c>
      <c r="F339" t="s">
        <v>615</v>
      </c>
      <c r="G339" t="s">
        <v>42</v>
      </c>
    </row>
    <row r="340" spans="1:7" x14ac:dyDescent="0.2">
      <c r="A340" t="s">
        <v>608</v>
      </c>
      <c r="B340" t="s">
        <v>376</v>
      </c>
      <c r="C340" t="s">
        <v>609</v>
      </c>
      <c r="D340" t="s">
        <v>1004</v>
      </c>
      <c r="E340">
        <v>45637</v>
      </c>
      <c r="F340" t="s">
        <v>615</v>
      </c>
      <c r="G340" t="s">
        <v>60</v>
      </c>
    </row>
    <row r="341" spans="1:7" x14ac:dyDescent="0.2">
      <c r="A341" t="s">
        <v>606</v>
      </c>
      <c r="B341" t="s">
        <v>612</v>
      </c>
      <c r="C341" t="s">
        <v>80</v>
      </c>
      <c r="D341" t="s">
        <v>1005</v>
      </c>
      <c r="E341">
        <v>45711</v>
      </c>
      <c r="F341" t="s">
        <v>615</v>
      </c>
      <c r="G341" t="s">
        <v>60</v>
      </c>
    </row>
    <row r="342" spans="1:7" x14ac:dyDescent="0.2">
      <c r="A342" t="s">
        <v>611</v>
      </c>
      <c r="B342" t="s">
        <v>181</v>
      </c>
      <c r="C342" t="s">
        <v>41</v>
      </c>
      <c r="D342" t="s">
        <v>1006</v>
      </c>
      <c r="E342">
        <v>45717</v>
      </c>
      <c r="F342" t="s">
        <v>615</v>
      </c>
      <c r="G342" t="s">
        <v>88</v>
      </c>
    </row>
    <row r="343" spans="1:7" x14ac:dyDescent="0.2">
      <c r="A343" t="s">
        <v>1007</v>
      </c>
      <c r="C343" t="s">
        <v>1008</v>
      </c>
      <c r="D343" t="s">
        <v>1009</v>
      </c>
      <c r="E343">
        <v>45725</v>
      </c>
      <c r="F343" t="s">
        <v>615</v>
      </c>
      <c r="G343" t="s">
        <v>20</v>
      </c>
    </row>
    <row r="344" spans="1:7" x14ac:dyDescent="0.2">
      <c r="A344" t="s">
        <v>1010</v>
      </c>
      <c r="B344" t="s">
        <v>514</v>
      </c>
      <c r="C344" t="s">
        <v>1011</v>
      </c>
      <c r="D344" t="s">
        <v>1012</v>
      </c>
      <c r="E344">
        <v>45839</v>
      </c>
      <c r="F344" t="s">
        <v>644</v>
      </c>
      <c r="G344" t="s">
        <v>20</v>
      </c>
    </row>
    <row r="345" spans="1:7" x14ac:dyDescent="0.2">
      <c r="A345" t="s">
        <v>354</v>
      </c>
      <c r="B345" t="s">
        <v>391</v>
      </c>
      <c r="C345" t="s">
        <v>100</v>
      </c>
      <c r="D345" t="s">
        <v>1013</v>
      </c>
      <c r="E345">
        <v>45845</v>
      </c>
      <c r="F345" t="s">
        <v>615</v>
      </c>
      <c r="G345" t="s">
        <v>129</v>
      </c>
    </row>
    <row r="346" spans="1:7" x14ac:dyDescent="0.2">
      <c r="A346" t="s">
        <v>1014</v>
      </c>
      <c r="B346" t="s">
        <v>359</v>
      </c>
      <c r="C346" t="s">
        <v>29</v>
      </c>
      <c r="D346" t="s">
        <v>1015</v>
      </c>
      <c r="E346">
        <v>45846</v>
      </c>
      <c r="F346" t="s">
        <v>615</v>
      </c>
      <c r="G346" t="s">
        <v>129</v>
      </c>
    </row>
    <row r="347" spans="1:7" x14ac:dyDescent="0.2">
      <c r="A347" t="s">
        <v>1016</v>
      </c>
      <c r="B347" t="s">
        <v>1017</v>
      </c>
      <c r="C347" t="s">
        <v>551</v>
      </c>
      <c r="D347" t="s">
        <v>1018</v>
      </c>
      <c r="E347">
        <v>45847</v>
      </c>
      <c r="F347" t="s">
        <v>615</v>
      </c>
      <c r="G347" t="s">
        <v>129</v>
      </c>
    </row>
    <row r="348" spans="1:7" x14ac:dyDescent="0.2">
      <c r="A348" t="s">
        <v>1019</v>
      </c>
      <c r="B348" t="s">
        <v>1020</v>
      </c>
      <c r="C348" t="s">
        <v>33</v>
      </c>
      <c r="D348" t="s">
        <v>1021</v>
      </c>
      <c r="E348">
        <v>45848</v>
      </c>
      <c r="F348" t="s">
        <v>615</v>
      </c>
      <c r="G348" t="s">
        <v>129</v>
      </c>
    </row>
    <row r="349" spans="1:7" x14ac:dyDescent="0.2">
      <c r="A349" t="s">
        <v>1022</v>
      </c>
      <c r="B349" t="s">
        <v>573</v>
      </c>
      <c r="C349" t="s">
        <v>192</v>
      </c>
      <c r="D349" t="s">
        <v>1023</v>
      </c>
      <c r="E349">
        <v>45852</v>
      </c>
      <c r="F349" t="s">
        <v>615</v>
      </c>
      <c r="G349" t="s">
        <v>129</v>
      </c>
    </row>
    <row r="350" spans="1:7" x14ac:dyDescent="0.2">
      <c r="A350" t="s">
        <v>497</v>
      </c>
      <c r="B350" t="s">
        <v>1024</v>
      </c>
      <c r="C350" t="s">
        <v>361</v>
      </c>
      <c r="D350" t="s">
        <v>1025</v>
      </c>
      <c r="E350">
        <v>45853</v>
      </c>
      <c r="F350" t="s">
        <v>615</v>
      </c>
      <c r="G350" t="s">
        <v>129</v>
      </c>
    </row>
    <row r="351" spans="1:7" x14ac:dyDescent="0.2">
      <c r="A351" t="s">
        <v>351</v>
      </c>
      <c r="B351" t="s">
        <v>1026</v>
      </c>
      <c r="C351" t="s">
        <v>25</v>
      </c>
      <c r="D351" t="s">
        <v>1027</v>
      </c>
      <c r="E351">
        <v>45854</v>
      </c>
      <c r="F351" t="s">
        <v>615</v>
      </c>
      <c r="G351" t="s">
        <v>129</v>
      </c>
    </row>
    <row r="352" spans="1:7" x14ac:dyDescent="0.2">
      <c r="A352" t="s">
        <v>1028</v>
      </c>
      <c r="B352" t="s">
        <v>1029</v>
      </c>
      <c r="C352" t="s">
        <v>459</v>
      </c>
      <c r="D352" t="s">
        <v>1030</v>
      </c>
      <c r="E352">
        <v>45872</v>
      </c>
      <c r="F352" t="s">
        <v>615</v>
      </c>
      <c r="G352" t="s">
        <v>55</v>
      </c>
    </row>
    <row r="353" spans="1:7" x14ac:dyDescent="0.2">
      <c r="A353" t="s">
        <v>1031</v>
      </c>
      <c r="B353" t="s">
        <v>1032</v>
      </c>
      <c r="C353" t="s">
        <v>1033</v>
      </c>
      <c r="D353" t="s">
        <v>1034</v>
      </c>
      <c r="E353">
        <v>45877</v>
      </c>
      <c r="F353" t="s">
        <v>615</v>
      </c>
      <c r="G353" t="s">
        <v>55</v>
      </c>
    </row>
    <row r="354" spans="1:7" x14ac:dyDescent="0.2">
      <c r="A354" t="s">
        <v>364</v>
      </c>
      <c r="C354" t="s">
        <v>23</v>
      </c>
      <c r="D354" t="s">
        <v>1035</v>
      </c>
      <c r="E354">
        <v>45884</v>
      </c>
      <c r="F354" t="s">
        <v>615</v>
      </c>
      <c r="G354" t="s">
        <v>129</v>
      </c>
    </row>
    <row r="355" spans="1:7" x14ac:dyDescent="0.2">
      <c r="A355" t="s">
        <v>364</v>
      </c>
      <c r="B355" t="s">
        <v>1036</v>
      </c>
      <c r="C355" t="s">
        <v>918</v>
      </c>
      <c r="D355" t="s">
        <v>1037</v>
      </c>
      <c r="E355">
        <v>45898</v>
      </c>
      <c r="F355" t="s">
        <v>615</v>
      </c>
      <c r="G355" t="s">
        <v>129</v>
      </c>
    </row>
    <row r="356" spans="1:7" x14ac:dyDescent="0.2">
      <c r="A356" t="s">
        <v>178</v>
      </c>
      <c r="B356" t="s">
        <v>1038</v>
      </c>
      <c r="C356" t="s">
        <v>75</v>
      </c>
      <c r="D356" t="s">
        <v>1039</v>
      </c>
      <c r="E356">
        <v>45899</v>
      </c>
      <c r="F356" t="s">
        <v>615</v>
      </c>
      <c r="G356" t="s">
        <v>60</v>
      </c>
    </row>
    <row r="357" spans="1:7" x14ac:dyDescent="0.2">
      <c r="A357" t="s">
        <v>608</v>
      </c>
      <c r="B357" t="s">
        <v>226</v>
      </c>
      <c r="C357" t="s">
        <v>1040</v>
      </c>
      <c r="D357" t="s">
        <v>1041</v>
      </c>
      <c r="E357">
        <v>45900</v>
      </c>
      <c r="F357" t="s">
        <v>644</v>
      </c>
      <c r="G357" t="s">
        <v>60</v>
      </c>
    </row>
    <row r="358" spans="1:7" x14ac:dyDescent="0.2">
      <c r="A358" t="s">
        <v>354</v>
      </c>
      <c r="B358" t="s">
        <v>1042</v>
      </c>
      <c r="C358" t="s">
        <v>1043</v>
      </c>
      <c r="D358" t="s">
        <v>1044</v>
      </c>
      <c r="E358">
        <v>45905</v>
      </c>
      <c r="F358" t="s">
        <v>615</v>
      </c>
      <c r="G358" t="s">
        <v>356</v>
      </c>
    </row>
    <row r="359" spans="1:7" x14ac:dyDescent="0.2">
      <c r="A359" t="s">
        <v>1045</v>
      </c>
      <c r="B359" t="s">
        <v>1046</v>
      </c>
      <c r="C359" t="s">
        <v>80</v>
      </c>
      <c r="D359" t="s">
        <v>1047</v>
      </c>
      <c r="E359">
        <v>45906</v>
      </c>
      <c r="F359" t="s">
        <v>615</v>
      </c>
      <c r="G359" t="s">
        <v>356</v>
      </c>
    </row>
    <row r="360" spans="1:7" x14ac:dyDescent="0.2">
      <c r="A360" t="s">
        <v>1048</v>
      </c>
      <c r="B360" t="s">
        <v>139</v>
      </c>
      <c r="C360" t="s">
        <v>361</v>
      </c>
      <c r="D360" t="s">
        <v>1049</v>
      </c>
      <c r="E360">
        <v>45907</v>
      </c>
      <c r="F360" t="s">
        <v>615</v>
      </c>
      <c r="G360" t="s">
        <v>356</v>
      </c>
    </row>
    <row r="361" spans="1:7" x14ac:dyDescent="0.2">
      <c r="A361" t="s">
        <v>1050</v>
      </c>
      <c r="B361" t="s">
        <v>1051</v>
      </c>
      <c r="C361" t="s">
        <v>459</v>
      </c>
      <c r="D361" t="s">
        <v>1052</v>
      </c>
      <c r="E361">
        <v>45995</v>
      </c>
      <c r="F361" t="s">
        <v>615</v>
      </c>
      <c r="G361" t="s">
        <v>356</v>
      </c>
    </row>
    <row r="362" spans="1:7" x14ac:dyDescent="0.2">
      <c r="A362" t="s">
        <v>1053</v>
      </c>
      <c r="B362" t="s">
        <v>476</v>
      </c>
      <c r="C362" t="s">
        <v>347</v>
      </c>
      <c r="D362" t="s">
        <v>1054</v>
      </c>
      <c r="E362">
        <v>45996</v>
      </c>
      <c r="F362" t="s">
        <v>615</v>
      </c>
      <c r="G362" t="s">
        <v>356</v>
      </c>
    </row>
    <row r="363" spans="1:7" x14ac:dyDescent="0.2">
      <c r="A363" t="s">
        <v>171</v>
      </c>
      <c r="B363" t="s">
        <v>1055</v>
      </c>
      <c r="C363" t="s">
        <v>100</v>
      </c>
      <c r="D363" t="s">
        <v>1056</v>
      </c>
      <c r="E363">
        <v>45997</v>
      </c>
      <c r="F363" t="s">
        <v>615</v>
      </c>
      <c r="G363" t="s">
        <v>356</v>
      </c>
    </row>
    <row r="364" spans="1:7" x14ac:dyDescent="0.2">
      <c r="A364" t="s">
        <v>1057</v>
      </c>
      <c r="B364" t="s">
        <v>34</v>
      </c>
      <c r="C364" t="s">
        <v>1058</v>
      </c>
      <c r="D364" t="s">
        <v>1059</v>
      </c>
      <c r="E364">
        <v>45998</v>
      </c>
      <c r="F364" t="s">
        <v>615</v>
      </c>
      <c r="G364" t="s">
        <v>356</v>
      </c>
    </row>
    <row r="365" spans="1:7" x14ac:dyDescent="0.2">
      <c r="A365" t="s">
        <v>1060</v>
      </c>
      <c r="B365" t="s">
        <v>1061</v>
      </c>
      <c r="C365" t="s">
        <v>361</v>
      </c>
      <c r="D365" t="s">
        <v>1062</v>
      </c>
      <c r="E365">
        <v>46002</v>
      </c>
      <c r="F365" t="s">
        <v>615</v>
      </c>
      <c r="G365" t="s">
        <v>356</v>
      </c>
    </row>
    <row r="366" spans="1:7" x14ac:dyDescent="0.2">
      <c r="A366" t="s">
        <v>1063</v>
      </c>
      <c r="B366" t="s">
        <v>349</v>
      </c>
      <c r="C366" t="s">
        <v>49</v>
      </c>
      <c r="D366" t="s">
        <v>1064</v>
      </c>
      <c r="E366">
        <v>46003</v>
      </c>
      <c r="F366" t="s">
        <v>615</v>
      </c>
      <c r="G366" t="s">
        <v>356</v>
      </c>
    </row>
    <row r="367" spans="1:7" x14ac:dyDescent="0.2">
      <c r="A367" t="s">
        <v>1065</v>
      </c>
      <c r="B367" t="s">
        <v>1066</v>
      </c>
      <c r="C367" t="s">
        <v>70</v>
      </c>
      <c r="D367" t="s">
        <v>1067</v>
      </c>
      <c r="E367">
        <v>46004</v>
      </c>
      <c r="F367" t="s">
        <v>615</v>
      </c>
      <c r="G367" t="s">
        <v>356</v>
      </c>
    </row>
    <row r="368" spans="1:7" x14ac:dyDescent="0.2">
      <c r="A368" t="s">
        <v>342</v>
      </c>
      <c r="B368" t="s">
        <v>476</v>
      </c>
      <c r="C368" t="s">
        <v>167</v>
      </c>
      <c r="D368" t="s">
        <v>1068</v>
      </c>
      <c r="E368">
        <v>46005</v>
      </c>
      <c r="F368" t="s">
        <v>615</v>
      </c>
      <c r="G368" t="s">
        <v>356</v>
      </c>
    </row>
    <row r="369" spans="1:7" x14ac:dyDescent="0.2">
      <c r="A369" t="s">
        <v>279</v>
      </c>
      <c r="B369" t="s">
        <v>1069</v>
      </c>
      <c r="C369" t="s">
        <v>360</v>
      </c>
      <c r="D369" t="s">
        <v>1070</v>
      </c>
      <c r="E369">
        <v>46006</v>
      </c>
      <c r="F369" t="s">
        <v>615</v>
      </c>
      <c r="G369" t="s">
        <v>356</v>
      </c>
    </row>
    <row r="370" spans="1:7" x14ac:dyDescent="0.2">
      <c r="A370" t="s">
        <v>52</v>
      </c>
      <c r="B370" t="s">
        <v>15</v>
      </c>
      <c r="C370" t="s">
        <v>459</v>
      </c>
      <c r="D370" t="s">
        <v>1071</v>
      </c>
      <c r="E370">
        <v>46007</v>
      </c>
      <c r="F370" t="s">
        <v>615</v>
      </c>
      <c r="G370" t="s">
        <v>356</v>
      </c>
    </row>
    <row r="371" spans="1:7" x14ac:dyDescent="0.2">
      <c r="A371" t="s">
        <v>583</v>
      </c>
      <c r="B371" t="s">
        <v>1072</v>
      </c>
      <c r="C371" t="s">
        <v>218</v>
      </c>
      <c r="D371" t="s">
        <v>1073</v>
      </c>
      <c r="E371">
        <v>46019</v>
      </c>
      <c r="F371" t="s">
        <v>644</v>
      </c>
      <c r="G371" t="s">
        <v>17</v>
      </c>
    </row>
    <row r="372" spans="1:7" x14ac:dyDescent="0.2">
      <c r="A372" t="s">
        <v>1074</v>
      </c>
      <c r="B372" t="s">
        <v>439</v>
      </c>
      <c r="C372" t="s">
        <v>1075</v>
      </c>
      <c r="D372" t="s">
        <v>1076</v>
      </c>
      <c r="E372">
        <v>46107</v>
      </c>
      <c r="F372" t="s">
        <v>644</v>
      </c>
      <c r="G372" t="s">
        <v>48</v>
      </c>
    </row>
  </sheetData>
  <autoFilter ref="A1:G372" xr:uid="{A05A8144-90DB-7646-9576-BC9F74974A7C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DA838-4607-B042-A65F-CB3A334E86F8}">
  <sheetPr codeName="Hoja4"/>
  <dimension ref="A2:A15"/>
  <sheetViews>
    <sheetView workbookViewId="0">
      <selection activeCell="B29" sqref="B29"/>
    </sheetView>
  </sheetViews>
  <sheetFormatPr baseColWidth="10" defaultRowHeight="16" x14ac:dyDescent="0.2"/>
  <cols>
    <col min="1" max="1" width="26" bestFit="1" customWidth="1"/>
    <col min="2" max="2" width="25.1640625" bestFit="1" customWidth="1"/>
  </cols>
  <sheetData>
    <row r="2" spans="1:1" x14ac:dyDescent="0.2">
      <c r="A2" t="str" cm="1">
        <f t="array" ref="A2:A15">_xlfn.UNIQUE('JUGADORES COMPLETA'!G2:G372)</f>
        <v>PUBLIMAX C.D. SANTIAGO T.M.</v>
      </c>
    </row>
    <row r="3" spans="1:1" x14ac:dyDescent="0.2">
      <c r="A3" t="str">
        <v>SCHOOL ZARAGOZA</v>
      </c>
    </row>
    <row r="4" spans="1:1" x14ac:dyDescent="0.2">
      <c r="A4" t="str">
        <v>C.N. HELIOS</v>
      </c>
    </row>
    <row r="5" spans="1:1" x14ac:dyDescent="0.2">
      <c r="A5" t="str">
        <v>UTEBO TM</v>
      </c>
    </row>
    <row r="6" spans="1:1" x14ac:dyDescent="0.2">
      <c r="A6" t="str">
        <v>CDS CASABLANCA</v>
      </c>
    </row>
    <row r="7" spans="1:1" x14ac:dyDescent="0.2">
      <c r="A7" t="str">
        <v>TM MONZON</v>
      </c>
    </row>
    <row r="8" spans="1:1" x14ac:dyDescent="0.2">
      <c r="A8" t="str">
        <v>EJEA OJE TM</v>
      </c>
    </row>
    <row r="9" spans="1:1" x14ac:dyDescent="0.2">
      <c r="A9" t="str">
        <v>FERNANDINO TM</v>
      </c>
    </row>
    <row r="10" spans="1:1" x14ac:dyDescent="0.2">
      <c r="A10" t="str">
        <v>ZARAGOZA CT</v>
      </c>
    </row>
    <row r="11" spans="1:1" x14ac:dyDescent="0.2">
      <c r="A11" t="str">
        <v>BINEFAR 77</v>
      </c>
    </row>
    <row r="12" spans="1:1" x14ac:dyDescent="0.2">
      <c r="A12" t="str">
        <v>TM "SE NOS VA LA BOLA"</v>
      </c>
    </row>
    <row r="13" spans="1:1" x14ac:dyDescent="0.2">
      <c r="A13" t="str">
        <v>RIBERA TM</v>
      </c>
    </row>
    <row r="14" spans="1:1" x14ac:dyDescent="0.2">
      <c r="A14" t="str">
        <v>KMK ALCAÑIZ</v>
      </c>
    </row>
    <row r="15" spans="1:1" x14ac:dyDescent="0.2">
      <c r="A15" t="str">
        <v>INDEPENDIENTE-ARA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82D7E-4786-114F-A7DE-46534E268657}">
  <sheetPr codeName="Hoja6"/>
  <dimension ref="A2:E57"/>
  <sheetViews>
    <sheetView workbookViewId="0">
      <selection activeCell="B26" sqref="B26"/>
    </sheetView>
  </sheetViews>
  <sheetFormatPr baseColWidth="10" defaultRowHeight="22" x14ac:dyDescent="0.3"/>
  <cols>
    <col min="1" max="1" width="34.1640625" style="1" bestFit="1" customWidth="1"/>
    <col min="2" max="2" width="41.5" style="1" bestFit="1" customWidth="1"/>
    <col min="3" max="3" width="11.5" style="1" bestFit="1" customWidth="1"/>
    <col min="4" max="4" width="11.5" style="4" customWidth="1"/>
    <col min="5" max="5" width="41" style="1" hidden="1" customWidth="1"/>
    <col min="6" max="16384" width="10.83203125" style="1"/>
  </cols>
  <sheetData>
    <row r="2" spans="1:5" x14ac:dyDescent="0.3">
      <c r="A2" s="2" t="s">
        <v>4</v>
      </c>
      <c r="B2" s="2" t="s">
        <v>340</v>
      </c>
      <c r="C2" s="2" t="s">
        <v>0</v>
      </c>
      <c r="D2" s="3" t="s">
        <v>613</v>
      </c>
    </row>
    <row r="3" spans="1:5" x14ac:dyDescent="0.3">
      <c r="A3" s="1" t="s">
        <v>17</v>
      </c>
      <c r="C3" s="1" t="e">
        <f>VLOOKUP(B3,'JUGADORES COMPLETA'!$D$2:$F$372,2,FALSE)</f>
        <v>#N/A</v>
      </c>
      <c r="D3" s="4" t="e">
        <f>VLOOKUP(B3,'JUGADORES COMPLETA'!$D$2:$F$372,3,FALSE)</f>
        <v>#N/A</v>
      </c>
      <c r="E3" s="1" t="str" cm="1">
        <f t="array" ref="E3:E48">_xlfn._xlws.FILTER('JUGADORES COMPLETA'!D2:D372,'JUGADORES COMPLETA'!G2:G372='INSCRIPCIÓN INDIVIDUAL'!A3,"")</f>
        <v>JORGE ANDRES GAMBRA</v>
      </c>
    </row>
    <row r="4" spans="1:5" x14ac:dyDescent="0.3">
      <c r="C4" s="1" t="e">
        <f>VLOOKUP(B4,'JUGADORES COMPLETA'!$D$2:$F$372,2,FALSE)</f>
        <v>#N/A</v>
      </c>
      <c r="D4" s="4" t="e">
        <f>VLOOKUP(B4,'JUGADORES COMPLETA'!$D$2:$F$372,3,FALSE)</f>
        <v>#N/A</v>
      </c>
      <c r="E4" s="1" t="str">
        <v>RICARDO PEREZ</v>
      </c>
    </row>
    <row r="5" spans="1:5" x14ac:dyDescent="0.3">
      <c r="C5" s="1" t="e">
        <f>VLOOKUP(B5,'JUGADORES COMPLETA'!$D$2:$F$372,2,FALSE)</f>
        <v>#N/A</v>
      </c>
      <c r="D5" s="4" t="e">
        <f>VLOOKUP(B5,'JUGADORES COMPLETA'!$D$2:$F$372,3,FALSE)</f>
        <v>#N/A</v>
      </c>
      <c r="E5" s="1" t="str">
        <v>CARLOS LOZANO</v>
      </c>
    </row>
    <row r="6" spans="1:5" x14ac:dyDescent="0.3">
      <c r="C6" s="1" t="e">
        <f>VLOOKUP(B6,'JUGADORES COMPLETA'!$D$2:$F$372,2,FALSE)</f>
        <v>#N/A</v>
      </c>
      <c r="D6" s="4" t="e">
        <f>VLOOKUP(B6,'JUGADORES COMPLETA'!$D$2:$F$372,3,FALSE)</f>
        <v>#N/A</v>
      </c>
      <c r="E6" s="1" t="str">
        <v>FRANCISCO ABAD</v>
      </c>
    </row>
    <row r="7" spans="1:5" x14ac:dyDescent="0.3">
      <c r="C7" s="1" t="e">
        <f>VLOOKUP(B7,'JUGADORES COMPLETA'!$D$2:$F$372,2,FALSE)</f>
        <v>#N/A</v>
      </c>
      <c r="D7" s="4" t="e">
        <f>VLOOKUP(B7,'JUGADORES COMPLETA'!$D$2:$F$372,3,FALSE)</f>
        <v>#N/A</v>
      </c>
      <c r="E7" s="1" t="str">
        <v>JORGE DELGADO</v>
      </c>
    </row>
    <row r="8" spans="1:5" x14ac:dyDescent="0.3">
      <c r="C8" s="1" t="e">
        <f>VLOOKUP(B8,'JUGADORES COMPLETA'!$D$2:$F$372,2,FALSE)</f>
        <v>#N/A</v>
      </c>
      <c r="D8" s="4" t="e">
        <f>VLOOKUP(B8,'JUGADORES COMPLETA'!$D$2:$F$372,3,FALSE)</f>
        <v>#N/A</v>
      </c>
      <c r="E8" s="1" t="str">
        <v>DANIEL  SERRA</v>
      </c>
    </row>
    <row r="9" spans="1:5" x14ac:dyDescent="0.3">
      <c r="C9" s="1" t="e">
        <f>VLOOKUP(B9,'JUGADORES COMPLETA'!$D$2:$F$372,2,FALSE)</f>
        <v>#N/A</v>
      </c>
      <c r="D9" s="4" t="e">
        <f>VLOOKUP(B9,'JUGADORES COMPLETA'!$D$2:$F$372,3,FALSE)</f>
        <v>#N/A</v>
      </c>
      <c r="E9" s="1" t="str">
        <v>HODEI MANCHA</v>
      </c>
    </row>
    <row r="10" spans="1:5" x14ac:dyDescent="0.3">
      <c r="C10" s="1" t="e">
        <f>VLOOKUP(B10,'JUGADORES COMPLETA'!$D$2:$F$372,2,FALSE)</f>
        <v>#N/A</v>
      </c>
      <c r="D10" s="4" t="e">
        <f>VLOOKUP(B10,'JUGADORES COMPLETA'!$D$2:$F$372,3,FALSE)</f>
        <v>#N/A</v>
      </c>
      <c r="E10" s="1" t="str">
        <v>JACOBO GARCIA</v>
      </c>
    </row>
    <row r="11" spans="1:5" x14ac:dyDescent="0.3">
      <c r="C11" s="1" t="e">
        <f>VLOOKUP(B11,'JUGADORES COMPLETA'!$D$2:$F$372,2,FALSE)</f>
        <v>#N/A</v>
      </c>
      <c r="D11" s="4" t="e">
        <f>VLOOKUP(B11,'JUGADORES COMPLETA'!$D$2:$F$372,3,FALSE)</f>
        <v>#N/A</v>
      </c>
      <c r="E11" s="1" t="str">
        <v>DANIEL BRAVO</v>
      </c>
    </row>
    <row r="12" spans="1:5" x14ac:dyDescent="0.3">
      <c r="C12" s="1" t="e">
        <f>VLOOKUP(B12,'JUGADORES COMPLETA'!$D$2:$F$372,2,FALSE)</f>
        <v>#N/A</v>
      </c>
      <c r="D12" s="4" t="e">
        <f>VLOOKUP(B12,'JUGADORES COMPLETA'!$D$2:$F$372,3,FALSE)</f>
        <v>#N/A</v>
      </c>
      <c r="E12" s="1" t="str">
        <v>HECTOR GONZALVO</v>
      </c>
    </row>
    <row r="13" spans="1:5" x14ac:dyDescent="0.3">
      <c r="C13" s="1" t="e">
        <f>VLOOKUP(B13,'JUGADORES COMPLETA'!$D$2:$F$372,2,FALSE)</f>
        <v>#N/A</v>
      </c>
      <c r="D13" s="4" t="e">
        <f>VLOOKUP(B13,'JUGADORES COMPLETA'!$D$2:$F$372,3,FALSE)</f>
        <v>#N/A</v>
      </c>
      <c r="E13" s="1" t="str">
        <v>PABLO ROMEO</v>
      </c>
    </row>
    <row r="14" spans="1:5" x14ac:dyDescent="0.3">
      <c r="C14" s="1" t="e">
        <f>VLOOKUP(B14,'JUGADORES COMPLETA'!$D$2:$F$372,2,FALSE)</f>
        <v>#N/A</v>
      </c>
      <c r="D14" s="4" t="e">
        <f>VLOOKUP(B14,'JUGADORES COMPLETA'!$D$2:$F$372,3,FALSE)</f>
        <v>#N/A</v>
      </c>
      <c r="E14" s="1" t="str">
        <v>JORGE GONZALVO</v>
      </c>
    </row>
    <row r="15" spans="1:5" x14ac:dyDescent="0.3">
      <c r="C15" s="1" t="e">
        <f>VLOOKUP(B15,'JUGADORES COMPLETA'!$D$2:$F$372,2,FALSE)</f>
        <v>#N/A</v>
      </c>
      <c r="D15" s="4" t="e">
        <f>VLOOKUP(B15,'JUGADORES COMPLETA'!$D$2:$F$372,3,FALSE)</f>
        <v>#N/A</v>
      </c>
      <c r="E15" s="1" t="str">
        <v>ERIC NEGREDO</v>
      </c>
    </row>
    <row r="16" spans="1:5" x14ac:dyDescent="0.3">
      <c r="C16" s="1" t="e">
        <f>VLOOKUP(B16,'JUGADORES COMPLETA'!$D$2:$F$372,2,FALSE)</f>
        <v>#N/A</v>
      </c>
      <c r="D16" s="4" t="e">
        <f>VLOOKUP(B16,'JUGADORES COMPLETA'!$D$2:$F$372,3,FALSE)</f>
        <v>#N/A</v>
      </c>
      <c r="E16" s="1" t="str">
        <v>HECTOR RUIZ</v>
      </c>
    </row>
    <row r="17" spans="3:5" x14ac:dyDescent="0.3">
      <c r="C17" s="1" t="e">
        <f>VLOOKUP(B17,'JUGADORES COMPLETA'!$D$2:$F$372,2,FALSE)</f>
        <v>#N/A</v>
      </c>
      <c r="D17" s="4" t="e">
        <f>VLOOKUP(B17,'JUGADORES COMPLETA'!$D$2:$F$372,3,FALSE)</f>
        <v>#N/A</v>
      </c>
      <c r="E17" s="1" t="str">
        <v>LUCAS GARCIA</v>
      </c>
    </row>
    <row r="18" spans="3:5" x14ac:dyDescent="0.3">
      <c r="C18" s="1" t="e">
        <f>VLOOKUP(B18,'JUGADORES COMPLETA'!$D$2:$F$372,2,FALSE)</f>
        <v>#N/A</v>
      </c>
      <c r="D18" s="4" t="e">
        <f>VLOOKUP(B18,'JUGADORES COMPLETA'!$D$2:$F$372,3,FALSE)</f>
        <v>#N/A</v>
      </c>
      <c r="E18" s="1" t="str">
        <v>ALVARO GIMENO</v>
      </c>
    </row>
    <row r="19" spans="3:5" x14ac:dyDescent="0.3">
      <c r="C19" s="1" t="e">
        <f>VLOOKUP(B19,'JUGADORES COMPLETA'!$D$2:$F$372,2,FALSE)</f>
        <v>#N/A</v>
      </c>
      <c r="D19" s="4" t="e">
        <f>VLOOKUP(B19,'JUGADORES COMPLETA'!$D$2:$F$372,3,FALSE)</f>
        <v>#N/A</v>
      </c>
      <c r="E19" s="1" t="str">
        <v>ALBERTO LLAMAZARES</v>
      </c>
    </row>
    <row r="20" spans="3:5" x14ac:dyDescent="0.3">
      <c r="C20" s="1" t="e">
        <f>VLOOKUP(B20,'JUGADORES COMPLETA'!$D$2:$F$372,2,FALSE)</f>
        <v>#N/A</v>
      </c>
      <c r="D20" s="4" t="e">
        <f>VLOOKUP(B20,'JUGADORES COMPLETA'!$D$2:$F$372,3,FALSE)</f>
        <v>#N/A</v>
      </c>
      <c r="E20" s="1" t="str">
        <v>FABIAN EDUARDO ALBORNOZ</v>
      </c>
    </row>
    <row r="21" spans="3:5" x14ac:dyDescent="0.3">
      <c r="C21" s="1" t="e">
        <f>VLOOKUP(B21,'JUGADORES COMPLETA'!$D$2:$F$372,2,FALSE)</f>
        <v>#N/A</v>
      </c>
      <c r="D21" s="4" t="e">
        <f>VLOOKUP(B21,'JUGADORES COMPLETA'!$D$2:$F$372,3,FALSE)</f>
        <v>#N/A</v>
      </c>
      <c r="E21" s="1" t="str">
        <v>OLIVER MUELA</v>
      </c>
    </row>
    <row r="22" spans="3:5" x14ac:dyDescent="0.3">
      <c r="C22" s="1" t="e">
        <f>VLOOKUP(B22,'JUGADORES COMPLETA'!$D$2:$F$372,2,FALSE)</f>
        <v>#N/A</v>
      </c>
      <c r="D22" s="4" t="e">
        <f>VLOOKUP(B22,'JUGADORES COMPLETA'!$D$2:$F$372,3,FALSE)</f>
        <v>#N/A</v>
      </c>
      <c r="E22" s="1" t="str">
        <v>ANGEL LOZANO</v>
      </c>
    </row>
    <row r="23" spans="3:5" x14ac:dyDescent="0.3">
      <c r="C23" s="1" t="e">
        <f>VLOOKUP(B23,'JUGADORES COMPLETA'!$D$2:$F$372,2,FALSE)</f>
        <v>#N/A</v>
      </c>
      <c r="D23" s="4" t="e">
        <f>VLOOKUP(B23,'JUGADORES COMPLETA'!$D$2:$F$372,3,FALSE)</f>
        <v>#N/A</v>
      </c>
      <c r="E23" s="1" t="str">
        <v>DIEGO MUÑOZ</v>
      </c>
    </row>
    <row r="24" spans="3:5" x14ac:dyDescent="0.3">
      <c r="C24" s="1" t="e">
        <f>VLOOKUP(B24,'JUGADORES COMPLETA'!$D$2:$F$372,2,FALSE)</f>
        <v>#N/A</v>
      </c>
      <c r="D24" s="4" t="e">
        <f>VLOOKUP(B24,'JUGADORES COMPLETA'!$D$2:$F$372,3,FALSE)</f>
        <v>#N/A</v>
      </c>
      <c r="E24" s="1" t="str">
        <v>MARTIN MUÑOZ</v>
      </c>
    </row>
    <row r="25" spans="3:5" x14ac:dyDescent="0.3">
      <c r="C25" s="1" t="e">
        <f>VLOOKUP(B25,'JUGADORES COMPLETA'!$D$2:$F$372,2,FALSE)</f>
        <v>#N/A</v>
      </c>
      <c r="D25" s="4" t="e">
        <f>VLOOKUP(B25,'JUGADORES COMPLETA'!$D$2:$F$372,3,FALSE)</f>
        <v>#N/A</v>
      </c>
      <c r="E25" s="1" t="str">
        <v>JOSE LUIS BERROCAL</v>
      </c>
    </row>
    <row r="26" spans="3:5" x14ac:dyDescent="0.3">
      <c r="C26" s="1" t="e">
        <f>VLOOKUP(B26,'JUGADORES COMPLETA'!$D$2:$F$372,2,FALSE)</f>
        <v>#N/A</v>
      </c>
      <c r="D26" s="4" t="e">
        <f>VLOOKUP(B26,'JUGADORES COMPLETA'!$D$2:$F$372,3,FALSE)</f>
        <v>#N/A</v>
      </c>
      <c r="E26" s="1" t="str">
        <v>GUILLEN PUEYO</v>
      </c>
    </row>
    <row r="27" spans="3:5" x14ac:dyDescent="0.3">
      <c r="C27" s="1" t="e">
        <f>VLOOKUP(B27,'JUGADORES COMPLETA'!$D$2:$F$372,2,FALSE)</f>
        <v>#N/A</v>
      </c>
      <c r="D27" s="4" t="e">
        <f>VLOOKUP(B27,'JUGADORES COMPLETA'!$D$2:$F$372,3,FALSE)</f>
        <v>#N/A</v>
      </c>
      <c r="E27" s="1" t="str">
        <v>JAVIER SANTACRUZ</v>
      </c>
    </row>
    <row r="28" spans="3:5" x14ac:dyDescent="0.3">
      <c r="C28" s="1" t="e">
        <f>VLOOKUP(B28,'JUGADORES COMPLETA'!$D$2:$F$372,2,FALSE)</f>
        <v>#N/A</v>
      </c>
      <c r="D28" s="4" t="e">
        <f>VLOOKUP(B28,'JUGADORES COMPLETA'!$D$2:$F$372,3,FALSE)</f>
        <v>#N/A</v>
      </c>
      <c r="E28" s="1" t="str">
        <v>MARTÌN MUELA</v>
      </c>
    </row>
    <row r="29" spans="3:5" x14ac:dyDescent="0.3">
      <c r="C29" s="1" t="e">
        <f>VLOOKUP(B29,'JUGADORES COMPLETA'!$D$2:$F$372,2,FALSE)</f>
        <v>#N/A</v>
      </c>
      <c r="D29" s="4" t="e">
        <f>VLOOKUP(B29,'JUGADORES COMPLETA'!$D$2:$F$372,3,FALSE)</f>
        <v>#N/A</v>
      </c>
      <c r="E29" s="1" t="str">
        <v>MATHIEU KALTSCHMIDT</v>
      </c>
    </row>
    <row r="30" spans="3:5" x14ac:dyDescent="0.3">
      <c r="C30" s="1" t="e">
        <f>VLOOKUP(B30,'JUGADORES COMPLETA'!$D$2:$F$372,2,FALSE)</f>
        <v>#N/A</v>
      </c>
      <c r="D30" s="4" t="e">
        <f>VLOOKUP(B30,'JUGADORES COMPLETA'!$D$2:$F$372,3,FALSE)</f>
        <v>#N/A</v>
      </c>
      <c r="E30" s="1" t="str">
        <v>EDUARDO GARRIDO</v>
      </c>
    </row>
    <row r="31" spans="3:5" x14ac:dyDescent="0.3">
      <c r="C31" s="1" t="e">
        <f>VLOOKUP(B31,'JUGADORES COMPLETA'!$D$2:$F$372,2,FALSE)</f>
        <v>#N/A</v>
      </c>
      <c r="D31" s="4" t="e">
        <f>VLOOKUP(B31,'JUGADORES COMPLETA'!$D$2:$F$372,3,FALSE)</f>
        <v>#N/A</v>
      </c>
      <c r="E31" s="1" t="str">
        <v>VIRGINIA GOMEZ</v>
      </c>
    </row>
    <row r="32" spans="3:5" x14ac:dyDescent="0.3">
      <c r="C32" s="1" t="e">
        <f>VLOOKUP(B32,'JUGADORES COMPLETA'!$D$2:$F$372,2,FALSE)</f>
        <v>#N/A</v>
      </c>
      <c r="D32" s="4" t="e">
        <f>VLOOKUP(B32,'JUGADORES COMPLETA'!$D$2:$F$372,3,FALSE)</f>
        <v>#N/A</v>
      </c>
      <c r="E32" s="1" t="str">
        <v>CARMEN CASTRO</v>
      </c>
    </row>
    <row r="33" spans="3:5" x14ac:dyDescent="0.3">
      <c r="C33" s="1" t="e">
        <f>VLOOKUP(B33,'JUGADORES COMPLETA'!$D$2:$F$372,2,FALSE)</f>
        <v>#N/A</v>
      </c>
      <c r="D33" s="4" t="e">
        <f>VLOOKUP(B33,'JUGADORES COMPLETA'!$D$2:$F$372,3,FALSE)</f>
        <v>#N/A</v>
      </c>
      <c r="E33" s="1" t="str">
        <v>FELIPE ZAMORANO</v>
      </c>
    </row>
    <row r="34" spans="3:5" x14ac:dyDescent="0.3">
      <c r="C34" s="1" t="e">
        <f>VLOOKUP(B34,'JUGADORES COMPLETA'!$D$2:$F$372,2,FALSE)</f>
        <v>#N/A</v>
      </c>
      <c r="D34" s="4" t="e">
        <f>VLOOKUP(B34,'JUGADORES COMPLETA'!$D$2:$F$372,3,FALSE)</f>
        <v>#N/A</v>
      </c>
      <c r="E34" s="1" t="str">
        <v>ANGELA GUIU</v>
      </c>
    </row>
    <row r="35" spans="3:5" x14ac:dyDescent="0.3">
      <c r="C35" s="1" t="e">
        <f>VLOOKUP(B35,'JUGADORES COMPLETA'!$D$2:$F$372,2,FALSE)</f>
        <v>#N/A</v>
      </c>
      <c r="D35" s="4" t="e">
        <f>VLOOKUP(B35,'JUGADORES COMPLETA'!$D$2:$F$372,3,FALSE)</f>
        <v>#N/A</v>
      </c>
      <c r="E35" s="1" t="str">
        <v>PEDRO JOSÈ SIERRA</v>
      </c>
    </row>
    <row r="36" spans="3:5" x14ac:dyDescent="0.3">
      <c r="C36" s="1" t="e">
        <f>VLOOKUP(B36,'JUGADORES COMPLETA'!$D$2:$F$372,2,FALSE)</f>
        <v>#N/A</v>
      </c>
      <c r="D36" s="4" t="e">
        <f>VLOOKUP(B36,'JUGADORES COMPLETA'!$D$2:$F$372,3,FALSE)</f>
        <v>#N/A</v>
      </c>
      <c r="E36" s="1" t="str">
        <v>JOSÈ MARÌA ROMERO</v>
      </c>
    </row>
    <row r="37" spans="3:5" x14ac:dyDescent="0.3">
      <c r="C37" s="1" t="e">
        <f>VLOOKUP(B37,'JUGADORES COMPLETA'!$D$2:$F$372,2,FALSE)</f>
        <v>#N/A</v>
      </c>
      <c r="D37" s="4" t="e">
        <f>VLOOKUP(B37,'JUGADORES COMPLETA'!$D$2:$F$372,3,FALSE)</f>
        <v>#N/A</v>
      </c>
      <c r="E37" s="1" t="str">
        <v>GONZALO FERNÁNDEZ</v>
      </c>
    </row>
    <row r="38" spans="3:5" x14ac:dyDescent="0.3">
      <c r="C38" s="1" t="e">
        <f>VLOOKUP(B38,'JUGADORES COMPLETA'!$D$2:$F$372,2,FALSE)</f>
        <v>#N/A</v>
      </c>
      <c r="D38" s="4" t="e">
        <f>VLOOKUP(B38,'JUGADORES COMPLETA'!$D$2:$F$372,3,FALSE)</f>
        <v>#N/A</v>
      </c>
      <c r="E38" s="1" t="str">
        <v>HUGO PLATERO</v>
      </c>
    </row>
    <row r="39" spans="3:5" x14ac:dyDescent="0.3">
      <c r="C39" s="1" t="e">
        <f>VLOOKUP(B39,'JUGADORES COMPLETA'!$D$2:$F$372,2,FALSE)</f>
        <v>#N/A</v>
      </c>
      <c r="D39" s="4" t="e">
        <f>VLOOKUP(B39,'JUGADORES COMPLETA'!$D$2:$F$372,3,FALSE)</f>
        <v>#N/A</v>
      </c>
      <c r="E39" s="1" t="str">
        <v>MARTIN MERCANDAL</v>
      </c>
    </row>
    <row r="40" spans="3:5" x14ac:dyDescent="0.3">
      <c r="C40" s="1" t="e">
        <f>VLOOKUP(B40,'JUGADORES COMPLETA'!$D$2:$F$372,2,FALSE)</f>
        <v>#N/A</v>
      </c>
      <c r="D40" s="4" t="e">
        <f>VLOOKUP(B40,'JUGADORES COMPLETA'!$D$2:$F$372,3,FALSE)</f>
        <v>#N/A</v>
      </c>
      <c r="E40" s="1" t="str">
        <v>TOMAS GUIU</v>
      </c>
    </row>
    <row r="41" spans="3:5" x14ac:dyDescent="0.3">
      <c r="C41" s="1" t="e">
        <f>VLOOKUP(B41,'JUGADORES COMPLETA'!$D$2:$F$372,2,FALSE)</f>
        <v>#N/A</v>
      </c>
      <c r="D41" s="4" t="e">
        <f>VLOOKUP(B41,'JUGADORES COMPLETA'!$D$2:$F$372,3,FALSE)</f>
        <v>#N/A</v>
      </c>
      <c r="E41" s="1" t="str">
        <v>ISMAEL BARBA</v>
      </c>
    </row>
    <row r="42" spans="3:5" x14ac:dyDescent="0.3">
      <c r="C42" s="1" t="e">
        <f>VLOOKUP(B42,'JUGADORES COMPLETA'!$D$2:$F$372,2,FALSE)</f>
        <v>#N/A</v>
      </c>
      <c r="D42" s="4" t="e">
        <f>VLOOKUP(B42,'JUGADORES COMPLETA'!$D$2:$F$372,3,FALSE)</f>
        <v>#N/A</v>
      </c>
      <c r="E42" s="1" t="str">
        <v>ELISA BARBA</v>
      </c>
    </row>
    <row r="43" spans="3:5" x14ac:dyDescent="0.3">
      <c r="C43" s="1" t="e">
        <f>VLOOKUP(B43,'JUGADORES COMPLETA'!$D$2:$F$372,2,FALSE)</f>
        <v>#N/A</v>
      </c>
      <c r="D43" s="4" t="e">
        <f>VLOOKUP(B43,'JUGADORES COMPLETA'!$D$2:$F$372,3,FALSE)</f>
        <v>#N/A</v>
      </c>
      <c r="E43" s="1" t="str">
        <v>JESUS BARBA</v>
      </c>
    </row>
    <row r="44" spans="3:5" x14ac:dyDescent="0.3">
      <c r="C44" s="1" t="e">
        <f>VLOOKUP(B44,'JUGADORES COMPLETA'!$D$2:$F$372,2,FALSE)</f>
        <v>#N/A</v>
      </c>
      <c r="D44" s="4" t="e">
        <f>VLOOKUP(B44,'JUGADORES COMPLETA'!$D$2:$F$372,3,FALSE)</f>
        <v>#N/A</v>
      </c>
      <c r="E44" s="1" t="str">
        <v>ADAM EL EUCH</v>
      </c>
    </row>
    <row r="45" spans="3:5" x14ac:dyDescent="0.3">
      <c r="C45" s="1" t="e">
        <f>VLOOKUP(B45,'JUGADORES COMPLETA'!$D$2:$F$372,2,FALSE)</f>
        <v>#N/A</v>
      </c>
      <c r="D45" s="4" t="e">
        <f>VLOOKUP(B45,'JUGADORES COMPLETA'!$D$2:$F$372,3,FALSE)</f>
        <v>#N/A</v>
      </c>
      <c r="E45" s="1" t="str">
        <v>KILLIAN JUNGKEIT</v>
      </c>
    </row>
    <row r="46" spans="3:5" x14ac:dyDescent="0.3">
      <c r="C46" s="1" t="e">
        <f>VLOOKUP(B46,'JUGADORES COMPLETA'!$D$2:$F$372,2,FALSE)</f>
        <v>#N/A</v>
      </c>
      <c r="D46" s="4" t="e">
        <f>VLOOKUP(B46,'JUGADORES COMPLETA'!$D$2:$F$372,3,FALSE)</f>
        <v>#N/A</v>
      </c>
      <c r="E46" s="1" t="str">
        <v>JAVIER SERRANO</v>
      </c>
    </row>
    <row r="47" spans="3:5" x14ac:dyDescent="0.3">
      <c r="C47" s="1" t="e">
        <f>VLOOKUP(B47,'JUGADORES COMPLETA'!$D$2:$F$372,2,FALSE)</f>
        <v>#N/A</v>
      </c>
      <c r="D47" s="4" t="e">
        <f>VLOOKUP(B47,'JUGADORES COMPLETA'!$D$2:$F$372,3,FALSE)</f>
        <v>#N/A</v>
      </c>
      <c r="E47" s="1" t="str">
        <v>DANIEL SÁNCHEZ</v>
      </c>
    </row>
    <row r="48" spans="3:5" x14ac:dyDescent="0.3">
      <c r="C48" s="1" t="e">
        <f>VLOOKUP(B48,'JUGADORES COMPLETA'!$D$2:$F$372,2,FALSE)</f>
        <v>#N/A</v>
      </c>
      <c r="D48" s="4" t="e">
        <f>VLOOKUP(B48,'JUGADORES COMPLETA'!$D$2:$F$372,3,FALSE)</f>
        <v>#N/A</v>
      </c>
      <c r="E48" s="1" t="str">
        <v>CARMEN SERRANO</v>
      </c>
    </row>
    <row r="49" spans="3:4" x14ac:dyDescent="0.3">
      <c r="C49" s="1" t="e">
        <f>VLOOKUP(B49,'JUGADORES COMPLETA'!$D$2:$F$372,2,FALSE)</f>
        <v>#N/A</v>
      </c>
      <c r="D49" s="4" t="e">
        <f>VLOOKUP(B49,'JUGADORES COMPLETA'!$D$2:$F$372,3,FALSE)</f>
        <v>#N/A</v>
      </c>
    </row>
    <row r="50" spans="3:4" x14ac:dyDescent="0.3">
      <c r="C50" s="1" t="e">
        <f>VLOOKUP(B50,'JUGADORES COMPLETA'!$D$2:$F$372,2,FALSE)</f>
        <v>#N/A</v>
      </c>
      <c r="D50" s="4" t="e">
        <f>VLOOKUP(B50,'JUGADORES COMPLETA'!$D$2:$F$372,3,FALSE)</f>
        <v>#N/A</v>
      </c>
    </row>
    <row r="51" spans="3:4" x14ac:dyDescent="0.3">
      <c r="C51" s="1" t="e">
        <f>VLOOKUP(B51,'JUGADORES COMPLETA'!$D$2:$F$372,2,FALSE)</f>
        <v>#N/A</v>
      </c>
      <c r="D51" s="4" t="e">
        <f>VLOOKUP(B51,'JUGADORES COMPLETA'!$D$2:$F$372,3,FALSE)</f>
        <v>#N/A</v>
      </c>
    </row>
    <row r="52" spans="3:4" x14ac:dyDescent="0.3">
      <c r="C52" s="1" t="e">
        <f>VLOOKUP(B52,'JUGADORES COMPLETA'!$D$2:$F$372,2,FALSE)</f>
        <v>#N/A</v>
      </c>
      <c r="D52" s="4" t="e">
        <f>VLOOKUP(B52,'JUGADORES COMPLETA'!$D$2:$F$372,3,FALSE)</f>
        <v>#N/A</v>
      </c>
    </row>
    <row r="53" spans="3:4" x14ac:dyDescent="0.3">
      <c r="C53" s="1" t="e">
        <f>VLOOKUP(B53,'JUGADORES COMPLETA'!$D$2:$F$372,2,FALSE)</f>
        <v>#N/A</v>
      </c>
      <c r="D53" s="4" t="e">
        <f>VLOOKUP(B53,'JUGADORES COMPLETA'!$D$2:$F$372,3,FALSE)</f>
        <v>#N/A</v>
      </c>
    </row>
    <row r="54" spans="3:4" x14ac:dyDescent="0.3">
      <c r="C54" s="1" t="e">
        <f>VLOOKUP(B54,'JUGADORES COMPLETA'!$D$2:$F$372,2,FALSE)</f>
        <v>#N/A</v>
      </c>
      <c r="D54" s="4" t="e">
        <f>VLOOKUP(B54,'JUGADORES COMPLETA'!$D$2:$F$372,3,FALSE)</f>
        <v>#N/A</v>
      </c>
    </row>
    <row r="55" spans="3:4" x14ac:dyDescent="0.3">
      <c r="C55" s="1" t="e">
        <f>VLOOKUP(B55,'JUGADORES COMPLETA'!$D$2:$F$372,2,FALSE)</f>
        <v>#N/A</v>
      </c>
      <c r="D55" s="4" t="e">
        <f>VLOOKUP(B55,'JUGADORES COMPLETA'!$D$2:$F$372,3,FALSE)</f>
        <v>#N/A</v>
      </c>
    </row>
    <row r="56" spans="3:4" x14ac:dyDescent="0.3">
      <c r="C56" s="1" t="e">
        <f>VLOOKUP(B56,'JUGADORES COMPLETA'!$D$2:$F$372,2,FALSE)</f>
        <v>#N/A</v>
      </c>
      <c r="D56" s="4" t="e">
        <f>VLOOKUP(B56,'JUGADORES COMPLETA'!$D$2:$F$372,3,FALSE)</f>
        <v>#N/A</v>
      </c>
    </row>
    <row r="57" spans="3:4" x14ac:dyDescent="0.3">
      <c r="C57" s="1" t="e">
        <f>VLOOKUP(B57,'JUGADORES COMPLETA'!$D$2:$F$372,2,FALSE)</f>
        <v>#N/A</v>
      </c>
      <c r="D57" s="4" t="e">
        <f>VLOOKUP(B57,'JUGADORES COMPLETA'!$D$2:$F$372,3,FALSE)</f>
        <v>#N/A</v>
      </c>
    </row>
  </sheetData>
  <dataValidations count="1">
    <dataValidation type="list" allowBlank="1" showInputMessage="1" showErrorMessage="1" sqref="B3:B57" xr:uid="{0FBFC19C-4A45-A543-B52B-C7EE2101F00D}">
      <formula1>$E$3:$E$123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09EECB7-4897-CB4A-B654-AD4E9A4F2922}">
          <x14:formula1>
            <xm:f>CLUBES!$A$2:$A$15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376AE-8D4B-A647-84BE-19555B796AC1}">
  <dimension ref="A1:H57"/>
  <sheetViews>
    <sheetView tabSelected="1" workbookViewId="0">
      <selection activeCell="H11" sqref="H11"/>
    </sheetView>
  </sheetViews>
  <sheetFormatPr baseColWidth="10" defaultRowHeight="22" x14ac:dyDescent="0.3"/>
  <cols>
    <col min="1" max="1" width="34.1640625" style="1" bestFit="1" customWidth="1"/>
    <col min="2" max="2" width="34.1640625" style="1" customWidth="1"/>
    <col min="3" max="3" width="14.5" style="1" customWidth="1"/>
    <col min="4" max="4" width="34.1640625" style="1" customWidth="1"/>
    <col min="5" max="5" width="29.83203125" style="1" customWidth="1"/>
    <col min="6" max="6" width="13.33203125" style="1" bestFit="1" customWidth="1"/>
    <col min="7" max="7" width="41" style="1" hidden="1" customWidth="1"/>
    <col min="8" max="8" width="22.5" style="1" customWidth="1"/>
    <col min="9" max="16384" width="10.83203125" style="1"/>
  </cols>
  <sheetData>
    <row r="1" spans="1:8" x14ac:dyDescent="0.3">
      <c r="A1" s="5" t="s">
        <v>1078</v>
      </c>
      <c r="B1" s="5"/>
      <c r="C1" s="5"/>
      <c r="D1" s="5" t="s">
        <v>1077</v>
      </c>
      <c r="E1" s="5"/>
      <c r="F1" s="5"/>
    </row>
    <row r="2" spans="1:8" x14ac:dyDescent="0.3">
      <c r="A2" s="2" t="s">
        <v>1079</v>
      </c>
      <c r="B2" s="2" t="s">
        <v>1081</v>
      </c>
      <c r="C2" s="2" t="s">
        <v>1082</v>
      </c>
      <c r="D2" s="2" t="s">
        <v>1080</v>
      </c>
      <c r="E2" s="2" t="s">
        <v>1077</v>
      </c>
      <c r="F2" s="2" t="s">
        <v>1083</v>
      </c>
    </row>
    <row r="3" spans="1:8" x14ac:dyDescent="0.3">
      <c r="A3" s="1" t="s">
        <v>20</v>
      </c>
      <c r="C3" s="1" t="e">
        <f>VLOOKUP(B3,'JUGADORES COMPLETA'!$D$2:$F$372,2,FALSE)</f>
        <v>#N/A</v>
      </c>
      <c r="F3" s="1" t="e">
        <f>VLOOKUP(E3,'JUGADORES COMPLETA'!$D$2:$F$372,2,FALSE)</f>
        <v>#N/A</v>
      </c>
      <c r="G3" s="1" t="str" cm="1">
        <f t="array" ref="G3:G32">_xlfn._xlws.FILTER('JUGADORES COMPLETA'!D2:D372,'JUGADORES COMPLETA'!G2:G372='INSCRIPCIÓN DOBLES'!A3,"")</f>
        <v>EDUARDO RUIZ</v>
      </c>
      <c r="H3" s="1" t="str" cm="1">
        <f t="array" ref="H3">_xlfn._xlws.FILTER('JUGADORES COMPLETA'!D2:D372,'JUGADORES COMPLETA'!G2:G372='INSCRIPCIÓN DOBLES'!D3,"")</f>
        <v/>
      </c>
    </row>
    <row r="4" spans="1:8" x14ac:dyDescent="0.3">
      <c r="C4" s="1" t="e">
        <f>VLOOKUP(B4,'JUGADORES COMPLETA'!$D$2:$F$372,2,FALSE)</f>
        <v>#N/A</v>
      </c>
      <c r="F4" s="1" t="e">
        <f>VLOOKUP(E4,'JUGADORES COMPLETA'!$D$2:$F$372,2,FALSE)</f>
        <v>#N/A</v>
      </c>
      <c r="G4" s="1" t="str">
        <v>JAVIER MAZA</v>
      </c>
    </row>
    <row r="5" spans="1:8" x14ac:dyDescent="0.3">
      <c r="C5" s="1" t="e">
        <f>VLOOKUP(B5,'JUGADORES COMPLETA'!$D$2:$F$372,2,FALSE)</f>
        <v>#N/A</v>
      </c>
      <c r="F5" s="1" t="e">
        <f>VLOOKUP(E5,'JUGADORES COMPLETA'!$D$2:$F$372,2,FALSE)</f>
        <v>#N/A</v>
      </c>
      <c r="G5" s="1" t="str">
        <v>ALBERTO MAZA</v>
      </c>
    </row>
    <row r="6" spans="1:8" x14ac:dyDescent="0.3">
      <c r="C6" s="1" t="e">
        <f>VLOOKUP(B6,'JUGADORES COMPLETA'!$D$2:$F$372,2,FALSE)</f>
        <v>#N/A</v>
      </c>
      <c r="F6" s="1" t="e">
        <f>VLOOKUP(E6,'JUGADORES COMPLETA'!$D$2:$F$372,2,FALSE)</f>
        <v>#N/A</v>
      </c>
      <c r="G6" s="1" t="str">
        <v>PAUL DELFONT</v>
      </c>
    </row>
    <row r="7" spans="1:8" x14ac:dyDescent="0.3">
      <c r="C7" s="1" t="e">
        <f>VLOOKUP(B7,'JUGADORES COMPLETA'!$D$2:$F$372,2,FALSE)</f>
        <v>#N/A</v>
      </c>
      <c r="F7" s="1" t="e">
        <f>VLOOKUP(E7,'JUGADORES COMPLETA'!$D$2:$F$372,2,FALSE)</f>
        <v>#N/A</v>
      </c>
      <c r="G7" s="1" t="str">
        <v>ALFONSO BEAMONTE</v>
      </c>
    </row>
    <row r="8" spans="1:8" x14ac:dyDescent="0.3">
      <c r="C8" s="1" t="e">
        <f>VLOOKUP(B8,'JUGADORES COMPLETA'!$D$2:$F$372,2,FALSE)</f>
        <v>#N/A</v>
      </c>
      <c r="F8" s="1" t="e">
        <f>VLOOKUP(E8,'JUGADORES COMPLETA'!$D$2:$F$372,2,FALSE)</f>
        <v>#N/A</v>
      </c>
      <c r="G8" s="1" t="str">
        <v>VICTOR MANUEL DOBATO</v>
      </c>
    </row>
    <row r="9" spans="1:8" x14ac:dyDescent="0.3">
      <c r="C9" s="1" t="e">
        <f>VLOOKUP(B9,'JUGADORES COMPLETA'!$D$2:$F$372,2,FALSE)</f>
        <v>#N/A</v>
      </c>
      <c r="F9" s="1" t="e">
        <f>VLOOKUP(E9,'JUGADORES COMPLETA'!$D$2:$F$372,2,FALSE)</f>
        <v>#N/A</v>
      </c>
      <c r="G9" s="1" t="str">
        <v>VICTOR PRADO</v>
      </c>
    </row>
    <row r="10" spans="1:8" x14ac:dyDescent="0.3">
      <c r="C10" s="1" t="e">
        <f>VLOOKUP(B10,'JUGADORES COMPLETA'!$D$2:$F$372,2,FALSE)</f>
        <v>#N/A</v>
      </c>
      <c r="F10" s="1" t="e">
        <f>VLOOKUP(E10,'JUGADORES COMPLETA'!$D$2:$F$372,2,FALSE)</f>
        <v>#N/A</v>
      </c>
      <c r="G10" s="1" t="str">
        <v>JORDI SOLE</v>
      </c>
    </row>
    <row r="11" spans="1:8" x14ac:dyDescent="0.3">
      <c r="C11" s="1" t="e">
        <f>VLOOKUP(B11,'JUGADORES COMPLETA'!$D$2:$F$372,2,FALSE)</f>
        <v>#N/A</v>
      </c>
      <c r="F11" s="1" t="e">
        <f>VLOOKUP(E11,'JUGADORES COMPLETA'!$D$2:$F$372,2,FALSE)</f>
        <v>#N/A</v>
      </c>
      <c r="G11" s="1" t="str">
        <v>AINHOA ANTUNEZ</v>
      </c>
    </row>
    <row r="12" spans="1:8" x14ac:dyDescent="0.3">
      <c r="C12" s="1" t="e">
        <f>VLOOKUP(B12,'JUGADORES COMPLETA'!$D$2:$F$372,2,FALSE)</f>
        <v>#N/A</v>
      </c>
      <c r="F12" s="1" t="e">
        <f>VLOOKUP(E12,'JUGADORES COMPLETA'!$D$2:$F$372,2,FALSE)</f>
        <v>#N/A</v>
      </c>
      <c r="G12" s="1" t="str">
        <v>JIN ZHANG</v>
      </c>
    </row>
    <row r="13" spans="1:8" x14ac:dyDescent="0.3">
      <c r="C13" s="1" t="e">
        <f>VLOOKUP(B13,'JUGADORES COMPLETA'!$D$2:$F$372,2,FALSE)</f>
        <v>#N/A</v>
      </c>
      <c r="F13" s="1" t="e">
        <f>VLOOKUP(E13,'JUGADORES COMPLETA'!$D$2:$F$372,2,FALSE)</f>
        <v>#N/A</v>
      </c>
      <c r="G13" s="1" t="str">
        <v>MARCELO EDUARDO TOLEDO</v>
      </c>
    </row>
    <row r="14" spans="1:8" x14ac:dyDescent="0.3">
      <c r="C14" s="1" t="e">
        <f>VLOOKUP(B14,'JUGADORES COMPLETA'!$D$2:$F$372,2,FALSE)</f>
        <v>#N/A</v>
      </c>
      <c r="F14" s="1" t="e">
        <f>VLOOKUP(E14,'JUGADORES COMPLETA'!$D$2:$F$372,2,FALSE)</f>
        <v>#N/A</v>
      </c>
      <c r="G14" s="1" t="str">
        <v>JORGE PEREZ</v>
      </c>
    </row>
    <row r="15" spans="1:8" x14ac:dyDescent="0.3">
      <c r="C15" s="1" t="e">
        <f>VLOOKUP(B15,'JUGADORES COMPLETA'!$D$2:$F$372,2,FALSE)</f>
        <v>#N/A</v>
      </c>
      <c r="F15" s="1" t="e">
        <f>VLOOKUP(E15,'JUGADORES COMPLETA'!$D$2:$F$372,2,FALSE)</f>
        <v>#N/A</v>
      </c>
      <c r="G15" s="1" t="str">
        <v>MARTA ARRANZ</v>
      </c>
    </row>
    <row r="16" spans="1:8" x14ac:dyDescent="0.3">
      <c r="C16" s="1" t="e">
        <f>VLOOKUP(B16,'JUGADORES COMPLETA'!$D$2:$F$372,2,FALSE)</f>
        <v>#N/A</v>
      </c>
      <c r="F16" s="1" t="e">
        <f>VLOOKUP(E16,'JUGADORES COMPLETA'!$D$2:$F$372,2,FALSE)</f>
        <v>#N/A</v>
      </c>
      <c r="G16" s="1" t="str">
        <v>JORGE BORRA</v>
      </c>
    </row>
    <row r="17" spans="3:7" x14ac:dyDescent="0.3">
      <c r="C17" s="1" t="e">
        <f>VLOOKUP(B17,'JUGADORES COMPLETA'!$D$2:$F$372,2,FALSE)</f>
        <v>#N/A</v>
      </c>
      <c r="F17" s="1" t="e">
        <f>VLOOKUP(E17,'JUGADORES COMPLETA'!$D$2:$F$372,2,FALSE)</f>
        <v>#N/A</v>
      </c>
      <c r="G17" s="1" t="str">
        <v>MARIA TERESA MAZA</v>
      </c>
    </row>
    <row r="18" spans="3:7" x14ac:dyDescent="0.3">
      <c r="C18" s="1" t="e">
        <f>VLOOKUP(B18,'JUGADORES COMPLETA'!$D$2:$F$372,2,FALSE)</f>
        <v>#N/A</v>
      </c>
      <c r="F18" s="1" t="e">
        <f>VLOOKUP(E18,'JUGADORES COMPLETA'!$D$2:$F$372,2,FALSE)</f>
        <v>#N/A</v>
      </c>
      <c r="G18" s="1" t="str">
        <v>ALEJANDRO VIVO</v>
      </c>
    </row>
    <row r="19" spans="3:7" x14ac:dyDescent="0.3">
      <c r="C19" s="1" t="e">
        <f>VLOOKUP(B19,'JUGADORES COMPLETA'!$D$2:$F$372,2,FALSE)</f>
        <v>#N/A</v>
      </c>
      <c r="F19" s="1" t="e">
        <f>VLOOKUP(E19,'JUGADORES COMPLETA'!$D$2:$F$372,2,FALSE)</f>
        <v>#N/A</v>
      </c>
      <c r="G19" s="1" t="str">
        <v>ALEJANDRO ALONSO</v>
      </c>
    </row>
    <row r="20" spans="3:7" x14ac:dyDescent="0.3">
      <c r="C20" s="1" t="e">
        <f>VLOOKUP(B20,'JUGADORES COMPLETA'!$D$2:$F$372,2,FALSE)</f>
        <v>#N/A</v>
      </c>
      <c r="F20" s="1" t="e">
        <f>VLOOKUP(E20,'JUGADORES COMPLETA'!$D$2:$F$372,2,FALSE)</f>
        <v>#N/A</v>
      </c>
      <c r="G20" s="1" t="str">
        <v>SILVIA PARIS</v>
      </c>
    </row>
    <row r="21" spans="3:7" x14ac:dyDescent="0.3">
      <c r="C21" s="1" t="e">
        <f>VLOOKUP(B21,'JUGADORES COMPLETA'!$D$2:$F$372,2,FALSE)</f>
        <v>#N/A</v>
      </c>
      <c r="F21" s="1" t="e">
        <f>VLOOKUP(E21,'JUGADORES COMPLETA'!$D$2:$F$372,2,FALSE)</f>
        <v>#N/A</v>
      </c>
      <c r="G21" s="1" t="str">
        <v>MAITANE ZUAZUA</v>
      </c>
    </row>
    <row r="22" spans="3:7" x14ac:dyDescent="0.3">
      <c r="C22" s="1" t="e">
        <f>VLOOKUP(B22,'JUGADORES COMPLETA'!$D$2:$F$372,2,FALSE)</f>
        <v>#N/A</v>
      </c>
      <c r="F22" s="1" t="e">
        <f>VLOOKUP(E22,'JUGADORES COMPLETA'!$D$2:$F$372,2,FALSE)</f>
        <v>#N/A</v>
      </c>
      <c r="G22" s="1" t="str">
        <v>PABLO GARCIA</v>
      </c>
    </row>
    <row r="23" spans="3:7" x14ac:dyDescent="0.3">
      <c r="C23" s="1" t="e">
        <f>VLOOKUP(B23,'JUGADORES COMPLETA'!$D$2:$F$372,2,FALSE)</f>
        <v>#N/A</v>
      </c>
      <c r="F23" s="1" t="e">
        <f>VLOOKUP(E23,'JUGADORES COMPLETA'!$D$2:$F$372,2,FALSE)</f>
        <v>#N/A</v>
      </c>
      <c r="G23" s="1" t="str">
        <v>RODRIGO GARCIA</v>
      </c>
    </row>
    <row r="24" spans="3:7" x14ac:dyDescent="0.3">
      <c r="C24" s="1" t="e">
        <f>VLOOKUP(B24,'JUGADORES COMPLETA'!$D$2:$F$372,2,FALSE)</f>
        <v>#N/A</v>
      </c>
      <c r="F24" s="1" t="e">
        <f>VLOOKUP(E24,'JUGADORES COMPLETA'!$D$2:$F$372,2,FALSE)</f>
        <v>#N/A</v>
      </c>
      <c r="G24" s="1" t="str">
        <v>JANINA SOFIA NIETO</v>
      </c>
    </row>
    <row r="25" spans="3:7" x14ac:dyDescent="0.3">
      <c r="C25" s="1" t="e">
        <f>VLOOKUP(B25,'JUGADORES COMPLETA'!$D$2:$F$372,2,FALSE)</f>
        <v>#N/A</v>
      </c>
      <c r="F25" s="1" t="e">
        <f>VLOOKUP(E25,'JUGADORES COMPLETA'!$D$2:$F$372,2,FALSE)</f>
        <v>#N/A</v>
      </c>
      <c r="G25" s="1" t="str">
        <v>VICTOR DOBATO</v>
      </c>
    </row>
    <row r="26" spans="3:7" x14ac:dyDescent="0.3">
      <c r="C26" s="1" t="e">
        <f>VLOOKUP(B26,'JUGADORES COMPLETA'!$D$2:$F$372,2,FALSE)</f>
        <v>#N/A</v>
      </c>
      <c r="F26" s="1" t="e">
        <f>VLOOKUP(E26,'JUGADORES COMPLETA'!$D$2:$F$372,2,FALSE)</f>
        <v>#N/A</v>
      </c>
      <c r="G26" s="1" t="str">
        <v>MARCOS SANCHEZ</v>
      </c>
    </row>
    <row r="27" spans="3:7" x14ac:dyDescent="0.3">
      <c r="C27" s="1" t="e">
        <f>VLOOKUP(B27,'JUGADORES COMPLETA'!$D$2:$F$372,2,FALSE)</f>
        <v>#N/A</v>
      </c>
      <c r="F27" s="1" t="e">
        <f>VLOOKUP(E27,'JUGADORES COMPLETA'!$D$2:$F$372,2,FALSE)</f>
        <v>#N/A</v>
      </c>
      <c r="G27" s="1" t="str">
        <v>MATEO PRADO</v>
      </c>
    </row>
    <row r="28" spans="3:7" x14ac:dyDescent="0.3">
      <c r="C28" s="1" t="e">
        <f>VLOOKUP(B28,'JUGADORES COMPLETA'!$D$2:$F$372,2,FALSE)</f>
        <v>#N/A</v>
      </c>
      <c r="F28" s="1" t="e">
        <f>VLOOKUP(E28,'JUGADORES COMPLETA'!$D$2:$F$372,2,FALSE)</f>
        <v>#N/A</v>
      </c>
      <c r="G28" s="1" t="str">
        <v>VALENTINA ALEJANDRA RÍOS</v>
      </c>
    </row>
    <row r="29" spans="3:7" x14ac:dyDescent="0.3">
      <c r="C29" s="1" t="e">
        <f>VLOOKUP(B29,'JUGADORES COMPLETA'!$D$2:$F$372,2,FALSE)</f>
        <v>#N/A</v>
      </c>
      <c r="F29" s="1" t="e">
        <f>VLOOKUP(E29,'JUGADORES COMPLETA'!$D$2:$F$372,2,FALSE)</f>
        <v>#N/A</v>
      </c>
      <c r="G29" s="1" t="str">
        <v>ANTONIO GRACIA</v>
      </c>
    </row>
    <row r="30" spans="3:7" x14ac:dyDescent="0.3">
      <c r="C30" s="1" t="e">
        <f>VLOOKUP(B30,'JUGADORES COMPLETA'!$D$2:$F$372,2,FALSE)</f>
        <v>#N/A</v>
      </c>
      <c r="F30" s="1" t="e">
        <f>VLOOKUP(E30,'JUGADORES COMPLETA'!$D$2:$F$372,2,FALSE)</f>
        <v>#N/A</v>
      </c>
      <c r="G30" s="1" t="str">
        <v>TOM SEELMEYER</v>
      </c>
    </row>
    <row r="31" spans="3:7" x14ac:dyDescent="0.3">
      <c r="C31" s="1" t="e">
        <f>VLOOKUP(B31,'JUGADORES COMPLETA'!$D$2:$F$372,2,FALSE)</f>
        <v>#N/A</v>
      </c>
      <c r="F31" s="1" t="e">
        <f>VLOOKUP(E31,'JUGADORES COMPLETA'!$D$2:$F$372,2,FALSE)</f>
        <v>#N/A</v>
      </c>
      <c r="G31" s="1" t="str">
        <v>KANTA MAMIYA</v>
      </c>
    </row>
    <row r="32" spans="3:7" x14ac:dyDescent="0.3">
      <c r="C32" s="1" t="e">
        <f>VLOOKUP(B32,'JUGADORES COMPLETA'!$D$2:$F$372,2,FALSE)</f>
        <v>#N/A</v>
      </c>
      <c r="F32" s="1" t="e">
        <f>VLOOKUP(E32,'JUGADORES COMPLETA'!$D$2:$F$372,2,FALSE)</f>
        <v>#N/A</v>
      </c>
      <c r="G32" s="1" t="str">
        <v>MARIA JOS… DOMÍNGUEZ</v>
      </c>
    </row>
    <row r="33" spans="3:6" x14ac:dyDescent="0.3">
      <c r="C33" s="1" t="e">
        <f>VLOOKUP(B33,'JUGADORES COMPLETA'!$D$2:$F$372,2,FALSE)</f>
        <v>#N/A</v>
      </c>
      <c r="F33" s="1" t="e">
        <f>VLOOKUP(E33,'JUGADORES COMPLETA'!$D$2:$F$372,2,FALSE)</f>
        <v>#N/A</v>
      </c>
    </row>
    <row r="34" spans="3:6" x14ac:dyDescent="0.3">
      <c r="C34" s="1" t="e">
        <f>VLOOKUP(B34,'JUGADORES COMPLETA'!$D$2:$F$372,2,FALSE)</f>
        <v>#N/A</v>
      </c>
      <c r="F34" s="1" t="e">
        <f>VLOOKUP(E34,'JUGADORES COMPLETA'!$D$2:$F$372,2,FALSE)</f>
        <v>#N/A</v>
      </c>
    </row>
    <row r="35" spans="3:6" x14ac:dyDescent="0.3">
      <c r="C35" s="1" t="e">
        <f>VLOOKUP(B35,'JUGADORES COMPLETA'!$D$2:$F$372,2,FALSE)</f>
        <v>#N/A</v>
      </c>
      <c r="F35" s="1" t="e">
        <f>VLOOKUP(E35,'JUGADORES COMPLETA'!$D$2:$F$372,2,FALSE)</f>
        <v>#N/A</v>
      </c>
    </row>
    <row r="36" spans="3:6" x14ac:dyDescent="0.3">
      <c r="C36" s="1" t="e">
        <f>VLOOKUP(B36,'JUGADORES COMPLETA'!$D$2:$F$372,2,FALSE)</f>
        <v>#N/A</v>
      </c>
      <c r="F36" s="1" t="e">
        <f>VLOOKUP(E36,'JUGADORES COMPLETA'!$D$2:$F$372,2,FALSE)</f>
        <v>#N/A</v>
      </c>
    </row>
    <row r="37" spans="3:6" x14ac:dyDescent="0.3">
      <c r="C37" s="1" t="e">
        <f>VLOOKUP(B37,'JUGADORES COMPLETA'!$D$2:$F$372,2,FALSE)</f>
        <v>#N/A</v>
      </c>
      <c r="F37" s="1" t="e">
        <f>VLOOKUP(E37,'JUGADORES COMPLETA'!$D$2:$F$372,2,FALSE)</f>
        <v>#N/A</v>
      </c>
    </row>
    <row r="44" spans="3:6" x14ac:dyDescent="0.3">
      <c r="F44" s="1" t="e">
        <f>VLOOKUP(E44,'JUGADORES COMPLETA'!$D$2:$F$372,2,FALSE)</f>
        <v>#N/A</v>
      </c>
    </row>
    <row r="45" spans="3:6" x14ac:dyDescent="0.3">
      <c r="F45" s="1" t="e">
        <f>VLOOKUP(E45,'JUGADORES COMPLETA'!$D$2:$F$372,2,FALSE)</f>
        <v>#N/A</v>
      </c>
    </row>
    <row r="46" spans="3:6" x14ac:dyDescent="0.3">
      <c r="F46" s="1" t="e">
        <f>VLOOKUP(E46,'JUGADORES COMPLETA'!$D$2:$F$372,2,FALSE)</f>
        <v>#N/A</v>
      </c>
    </row>
    <row r="47" spans="3:6" x14ac:dyDescent="0.3">
      <c r="F47" s="1" t="e">
        <f>VLOOKUP(E47,'JUGADORES COMPLETA'!$D$2:$F$372,2,FALSE)</f>
        <v>#N/A</v>
      </c>
    </row>
    <row r="48" spans="3:6" x14ac:dyDescent="0.3">
      <c r="F48" s="1" t="e">
        <f>VLOOKUP(E48,'JUGADORES COMPLETA'!$D$2:$F$372,2,FALSE)</f>
        <v>#N/A</v>
      </c>
    </row>
    <row r="49" spans="6:6" x14ac:dyDescent="0.3">
      <c r="F49" s="1" t="e">
        <f>VLOOKUP(E49,'JUGADORES COMPLETA'!$D$2:$F$372,2,FALSE)</f>
        <v>#N/A</v>
      </c>
    </row>
    <row r="50" spans="6:6" x14ac:dyDescent="0.3">
      <c r="F50" s="1" t="e">
        <f>VLOOKUP(E50,'JUGADORES COMPLETA'!$D$2:$F$372,2,FALSE)</f>
        <v>#N/A</v>
      </c>
    </row>
    <row r="51" spans="6:6" x14ac:dyDescent="0.3">
      <c r="F51" s="1" t="e">
        <f>VLOOKUP(E51,'JUGADORES COMPLETA'!$D$2:$F$372,2,FALSE)</f>
        <v>#N/A</v>
      </c>
    </row>
    <row r="52" spans="6:6" x14ac:dyDescent="0.3">
      <c r="F52" s="1" t="e">
        <f>VLOOKUP(E52,'JUGADORES COMPLETA'!$D$2:$F$372,2,FALSE)</f>
        <v>#N/A</v>
      </c>
    </row>
    <row r="53" spans="6:6" x14ac:dyDescent="0.3">
      <c r="F53" s="1" t="e">
        <f>VLOOKUP(E53,'JUGADORES COMPLETA'!$D$2:$F$372,2,FALSE)</f>
        <v>#N/A</v>
      </c>
    </row>
    <row r="54" spans="6:6" x14ac:dyDescent="0.3">
      <c r="F54" s="1" t="e">
        <f>VLOOKUP(E54,'JUGADORES COMPLETA'!$D$2:$F$372,2,FALSE)</f>
        <v>#N/A</v>
      </c>
    </row>
    <row r="55" spans="6:6" x14ac:dyDescent="0.3">
      <c r="F55" s="1" t="e">
        <f>VLOOKUP(E55,'JUGADORES COMPLETA'!$D$2:$F$372,2,FALSE)</f>
        <v>#N/A</v>
      </c>
    </row>
    <row r="56" spans="6:6" x14ac:dyDescent="0.3">
      <c r="F56" s="1" t="e">
        <f>VLOOKUP(E56,'JUGADORES COMPLETA'!$D$2:$F$372,2,FALSE)</f>
        <v>#N/A</v>
      </c>
    </row>
    <row r="57" spans="6:6" x14ac:dyDescent="0.3">
      <c r="F57" s="1" t="e">
        <f>VLOOKUP(E57,'JUGADORES COMPLETA'!$D$2:$F$372,2,FALSE)</f>
        <v>#N/A</v>
      </c>
    </row>
  </sheetData>
  <mergeCells count="2">
    <mergeCell ref="A1:C1"/>
    <mergeCell ref="D1:F1"/>
  </mergeCells>
  <dataValidations count="2">
    <dataValidation type="list" allowBlank="1" showInputMessage="1" showErrorMessage="1" sqref="B3:B39 E40:E57" xr:uid="{81BDF9F2-E393-2240-9A66-5723DDFBCAD9}">
      <formula1>$G$3:$G$123</formula1>
    </dataValidation>
    <dataValidation type="list" allowBlank="1" showInputMessage="1" showErrorMessage="1" sqref="E3:E39" xr:uid="{D15BDB8F-E8BE-4347-BAAF-3E38804C87B7}">
      <formula1>$H$3:$H$62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9A876A-A6A2-0D4B-A3C5-CE669A7FB1D2}">
          <x14:formula1>
            <xm:f>CLUBES!$A$2:$A$15</xm:f>
          </x14:formula1>
          <xm:sqref>A3 D3:D39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3AC4-92FB-964C-BFDC-69B0E18C530E}">
  <sheetPr codeName="Hoja13"/>
  <dimension ref="A2"/>
  <sheetViews>
    <sheetView workbookViewId="0">
      <selection activeCell="S44" sqref="S44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_xlfn._xlws.FILTER(#REF!,(JUGADORES="INFANTIL")+(JUGADORES="ALEVÍN"),"")</f>
        <v>#REF!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31F8D-3F2A-C549-BD49-E23F65525A51}">
  <dimension ref="A2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_xlfn._xlws.FILTER(#REF!,(JUGADORES="INFANTIL")+(JUGADORES="CADETE"),"")</f>
        <v>#REF!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382AD-7A98-8E41-BD6F-B905F464C0EA}">
  <sheetPr codeName="Hoja15"/>
  <dimension ref="A2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_xlfn._xlws.FILTER(#REF!,(JUGADORES="CADETE")+(JUGADORES="JUVENIL"),"")</f>
        <v>#REF!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2C65E-88F9-0C49-8803-2CC51531DDD6}">
  <sheetPr codeName="Hoja16"/>
  <dimension ref="A2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1" x14ac:dyDescent="0.2">
      <c r="A2" t="e" cm="1">
        <f t="array" ref="A2">_xlfn._xlws.FILTER(#REF!,(JUGADORES="JUVENIL")+(JUGADORES="SUB-21"),"")</f>
        <v>#REF!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73535-47BC-D044-9AD1-27EA1A8294DD}">
  <sheetPr codeName="Hoja3"/>
  <dimension ref="A2"/>
  <sheetViews>
    <sheetView topLeftCell="A125" workbookViewId="0">
      <selection activeCell="B38" sqref="B38"/>
    </sheetView>
  </sheetViews>
  <sheetFormatPr baseColWidth="10" defaultRowHeight="16" x14ac:dyDescent="0.2"/>
  <cols>
    <col min="1" max="1" width="26" bestFit="1" customWidth="1"/>
    <col min="3" max="3" width="25.1640625" bestFit="1" customWidth="1"/>
  </cols>
  <sheetData>
    <row r="2" spans="1:1" x14ac:dyDescent="0.2">
      <c r="A2" t="e" cm="1">
        <f t="array" ref="A2">_xlfn._xlws.FILTER(#REF!,(JUGADORES="VETERANO"),"")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3</vt:i4>
      </vt:variant>
    </vt:vector>
  </HeadingPairs>
  <TitlesOfParts>
    <vt:vector size="12" baseType="lpstr">
      <vt:lpstr>JUGADORES COMPLETA</vt:lpstr>
      <vt:lpstr>CLUBES</vt:lpstr>
      <vt:lpstr>INSCRIPCIÓN INDIVIDUAL</vt:lpstr>
      <vt:lpstr>INSCRIPCIÓN DOBLES</vt:lpstr>
      <vt:lpstr>INFANTIL</vt:lpstr>
      <vt:lpstr>CADETE</vt:lpstr>
      <vt:lpstr>JUVENIL</vt:lpstr>
      <vt:lpstr>SUB-21</vt:lpstr>
      <vt:lpstr>VETERANOS</vt:lpstr>
      <vt:lpstr>'INSCRIPCIÓN DOBLES'!CLUB</vt:lpstr>
      <vt:lpstr>'INSCRIPCIÓN INDIVIDUAL'!CLUB</vt:lpstr>
      <vt:lpstr>'JUGADORES COMPLETA'!JUGADORES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Alonso</dc:creator>
  <cp:lastModifiedBy>Javier Alonso Mendivil</cp:lastModifiedBy>
  <dcterms:created xsi:type="dcterms:W3CDTF">2024-02-06T18:26:42Z</dcterms:created>
  <dcterms:modified xsi:type="dcterms:W3CDTF">2025-03-07T13:26:35Z</dcterms:modified>
</cp:coreProperties>
</file>