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/Users/javieralonsomendivil/Library/Mobile Documents/com~apple~CloudDocs/FATM/TORNEOS/CTOS ARAGÓN/25-26/ABSOLUTO DOBLES Y MIXTOS/"/>
    </mc:Choice>
  </mc:AlternateContent>
  <xr:revisionPtr revIDLastSave="0" documentId="13_ncr:1_{6A36C5C0-1F84-0648-9682-D79356D1DE7A}" xr6:coauthVersionLast="47" xr6:coauthVersionMax="47" xr10:uidLastSave="{00000000-0000-0000-0000-000000000000}"/>
  <bookViews>
    <workbookView xWindow="0" yWindow="620" windowWidth="35840" windowHeight="21780" tabRatio="852" activeTab="4" xr2:uid="{A6987B3E-AB21-4E4F-BFA6-1F7C9CFDEF57}"/>
  </bookViews>
  <sheets>
    <sheet name="JUGADORES COMPLETA" sheetId="19" state="hidden" r:id="rId1"/>
    <sheet name="CLUBES" sheetId="2" state="hidden" r:id="rId2"/>
    <sheet name="INSCRIPCIÓN DOBLES MASC" sheetId="20" r:id="rId3"/>
    <sheet name="INSCRIPCIÓN DOBLES FEMENINO" sheetId="23" r:id="rId4"/>
    <sheet name="INSCRIPCIÓN DOBLES MIXTO" sheetId="24" r:id="rId5"/>
    <sheet name="Licencias-ARA-20260413" sheetId="25" state="hidden" r:id="rId6"/>
    <sheet name="INFANTIL" sheetId="10" state="hidden" r:id="rId7"/>
    <sheet name="CADETE" sheetId="18" state="hidden" r:id="rId8"/>
    <sheet name="JUVENIL" sheetId="14" state="hidden" r:id="rId9"/>
    <sheet name="SUB-21" sheetId="16" state="hidden" r:id="rId10"/>
    <sheet name="VETERANOS" sheetId="5" state="hidden" r:id="rId11"/>
  </sheets>
  <definedNames>
    <definedName name="_xlnm._FilterDatabase" localSheetId="0" hidden="1">'JUGADORES COMPLETA'!$A$1:$G$505</definedName>
    <definedName name="_xlnm._FilterDatabase" localSheetId="5" hidden="1">'Licencias-ARA-20260413'!$A$1:$AC$586</definedName>
    <definedName name="CLUB" localSheetId="3">'INSCRIPCIÓN DOBLES FEMENINO'!$A$2:$A$8</definedName>
    <definedName name="CLUB" localSheetId="2">'INSCRIPCIÓN DOBLES MASC'!$A$2:$A$8</definedName>
    <definedName name="CLUB" localSheetId="4">'INSCRIPCIÓN DOBLES MIXTO'!$A$2:$A$8</definedName>
    <definedName name="CLUB">#REF!</definedName>
    <definedName name="CLUBES1">CLUBES!#REF!</definedName>
    <definedName name="JUGADORES" localSheetId="0">'JUGADORES COMPLETA'!$H$2:$H$332</definedName>
    <definedName name="JUGADOR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5" l="1"/>
  <c r="D4" i="25"/>
  <c r="D5" i="25"/>
  <c r="D6" i="25"/>
  <c r="D7" i="25"/>
  <c r="D8" i="25"/>
  <c r="D9" i="25"/>
  <c r="D10" i="25"/>
  <c r="D11" i="25"/>
  <c r="D12" i="25"/>
  <c r="D13" i="25"/>
  <c r="D14" i="25"/>
  <c r="D15" i="25"/>
  <c r="D16" i="25"/>
  <c r="D17" i="25"/>
  <c r="D18" i="25"/>
  <c r="D19" i="25"/>
  <c r="D20" i="25"/>
  <c r="D21" i="25"/>
  <c r="D22" i="25"/>
  <c r="D23" i="25"/>
  <c r="D24" i="25"/>
  <c r="D25" i="25"/>
  <c r="D26" i="25"/>
  <c r="D27" i="25"/>
  <c r="D28" i="25"/>
  <c r="D29" i="25"/>
  <c r="D30" i="25"/>
  <c r="D31" i="25"/>
  <c r="D32" i="25"/>
  <c r="D33" i="25"/>
  <c r="D34" i="25"/>
  <c r="D35" i="25"/>
  <c r="D36" i="25"/>
  <c r="D37" i="25"/>
  <c r="D38" i="25"/>
  <c r="D39" i="25"/>
  <c r="D40" i="25"/>
  <c r="D41" i="25"/>
  <c r="D42" i="25"/>
  <c r="D43" i="25"/>
  <c r="D44" i="25"/>
  <c r="D45" i="25"/>
  <c r="D46" i="25"/>
  <c r="D47" i="25"/>
  <c r="D48" i="25"/>
  <c r="D49" i="25"/>
  <c r="D50" i="25"/>
  <c r="D51" i="25"/>
  <c r="D52" i="25"/>
  <c r="D53" i="25"/>
  <c r="D54" i="25"/>
  <c r="D55" i="25"/>
  <c r="D56" i="25"/>
  <c r="D57" i="25"/>
  <c r="D58" i="25"/>
  <c r="D59" i="25"/>
  <c r="D60" i="25"/>
  <c r="D61" i="25"/>
  <c r="D62" i="25"/>
  <c r="D63" i="25"/>
  <c r="D64" i="25"/>
  <c r="D65" i="25"/>
  <c r="D66" i="25"/>
  <c r="D67" i="25"/>
  <c r="D68" i="25"/>
  <c r="D69" i="25"/>
  <c r="D70" i="25"/>
  <c r="D71" i="25"/>
  <c r="D72" i="25"/>
  <c r="D73" i="25"/>
  <c r="D74" i="25"/>
  <c r="D75" i="25"/>
  <c r="D76" i="25"/>
  <c r="D77" i="25"/>
  <c r="D78" i="25"/>
  <c r="D79" i="25"/>
  <c r="D80" i="25"/>
  <c r="D81" i="25"/>
  <c r="D82" i="25"/>
  <c r="D83" i="25"/>
  <c r="D84" i="25"/>
  <c r="D85" i="25"/>
  <c r="D86" i="25"/>
  <c r="D87" i="25"/>
  <c r="D88" i="25"/>
  <c r="D89" i="25"/>
  <c r="D90" i="25"/>
  <c r="D91" i="25"/>
  <c r="D92" i="25"/>
  <c r="D93" i="25"/>
  <c r="D94" i="25"/>
  <c r="D95" i="25"/>
  <c r="D96" i="25"/>
  <c r="D97" i="25"/>
  <c r="D98" i="25"/>
  <c r="D99" i="25"/>
  <c r="D100" i="25"/>
  <c r="D101" i="25"/>
  <c r="D102" i="25"/>
  <c r="D103" i="25"/>
  <c r="D104" i="25"/>
  <c r="D105" i="25"/>
  <c r="D106" i="25"/>
  <c r="D107" i="25"/>
  <c r="D108" i="25"/>
  <c r="D109" i="25"/>
  <c r="D110" i="25"/>
  <c r="D111" i="25"/>
  <c r="D112" i="25"/>
  <c r="D113" i="25"/>
  <c r="D114" i="25"/>
  <c r="D115" i="25"/>
  <c r="D116" i="25"/>
  <c r="D117" i="25"/>
  <c r="D118" i="25"/>
  <c r="D119" i="25"/>
  <c r="D120" i="25"/>
  <c r="D121" i="25"/>
  <c r="D122" i="25"/>
  <c r="D123" i="25"/>
  <c r="D124" i="25"/>
  <c r="D125" i="25"/>
  <c r="D126" i="25"/>
  <c r="D127" i="25"/>
  <c r="D128" i="25"/>
  <c r="D129" i="25"/>
  <c r="D130" i="25"/>
  <c r="D131" i="25"/>
  <c r="D132" i="25"/>
  <c r="D133" i="25"/>
  <c r="D134" i="25"/>
  <c r="D135" i="25"/>
  <c r="D136" i="25"/>
  <c r="D137" i="25"/>
  <c r="D138" i="25"/>
  <c r="D139" i="25"/>
  <c r="D140" i="25"/>
  <c r="D141" i="25"/>
  <c r="D142" i="25"/>
  <c r="D143" i="25"/>
  <c r="D144" i="25"/>
  <c r="D145" i="25"/>
  <c r="D146" i="25"/>
  <c r="D147" i="25"/>
  <c r="D148" i="25"/>
  <c r="D149" i="25"/>
  <c r="D150" i="25"/>
  <c r="D151" i="25"/>
  <c r="D152" i="25"/>
  <c r="D153" i="25"/>
  <c r="D154" i="25"/>
  <c r="D155" i="25"/>
  <c r="D156" i="25"/>
  <c r="D157" i="25"/>
  <c r="D158" i="25"/>
  <c r="D159" i="25"/>
  <c r="D160" i="25"/>
  <c r="D161" i="25"/>
  <c r="D162" i="25"/>
  <c r="D163" i="25"/>
  <c r="D164" i="25"/>
  <c r="D165" i="25"/>
  <c r="D166" i="25"/>
  <c r="D167" i="25"/>
  <c r="D168" i="25"/>
  <c r="D169" i="25"/>
  <c r="D170" i="25"/>
  <c r="D171" i="25"/>
  <c r="D172" i="25"/>
  <c r="D173" i="25"/>
  <c r="D174" i="25"/>
  <c r="D175" i="25"/>
  <c r="D176" i="25"/>
  <c r="D177" i="25"/>
  <c r="D178" i="25"/>
  <c r="D179" i="25"/>
  <c r="D180" i="25"/>
  <c r="D181" i="25"/>
  <c r="D182" i="25"/>
  <c r="D183" i="25"/>
  <c r="D184" i="25"/>
  <c r="D185" i="25"/>
  <c r="D186" i="25"/>
  <c r="D187" i="25"/>
  <c r="D188" i="25"/>
  <c r="D189" i="25"/>
  <c r="D190" i="25"/>
  <c r="D191" i="25"/>
  <c r="D192" i="25"/>
  <c r="D193" i="25"/>
  <c r="D194" i="25"/>
  <c r="D195" i="25"/>
  <c r="D196" i="25"/>
  <c r="D197" i="25"/>
  <c r="D198" i="25"/>
  <c r="D199" i="25"/>
  <c r="D200" i="25"/>
  <c r="D201" i="25"/>
  <c r="D202" i="25"/>
  <c r="D203" i="25"/>
  <c r="D204" i="25"/>
  <c r="D205" i="25"/>
  <c r="D206" i="25"/>
  <c r="D207" i="25"/>
  <c r="D208" i="25"/>
  <c r="D209" i="25"/>
  <c r="D210" i="25"/>
  <c r="D211" i="25"/>
  <c r="D212" i="25"/>
  <c r="D213" i="25"/>
  <c r="D214" i="25"/>
  <c r="D215" i="25"/>
  <c r="D216" i="25"/>
  <c r="D217" i="25"/>
  <c r="D218" i="25"/>
  <c r="D219" i="25"/>
  <c r="D220" i="25"/>
  <c r="D221" i="25"/>
  <c r="D222" i="25"/>
  <c r="D223" i="25"/>
  <c r="D224" i="25"/>
  <c r="D225" i="25"/>
  <c r="D226" i="25"/>
  <c r="D227" i="25"/>
  <c r="D228" i="25"/>
  <c r="D229" i="25"/>
  <c r="D230" i="25"/>
  <c r="D231" i="25"/>
  <c r="D232" i="25"/>
  <c r="D233" i="25"/>
  <c r="D234" i="25"/>
  <c r="D235" i="25"/>
  <c r="D236" i="25"/>
  <c r="D237" i="25"/>
  <c r="D238" i="25"/>
  <c r="D239" i="25"/>
  <c r="D240" i="25"/>
  <c r="D241" i="25"/>
  <c r="D242" i="25"/>
  <c r="D243" i="25"/>
  <c r="D244" i="25"/>
  <c r="D245" i="25"/>
  <c r="D246" i="25"/>
  <c r="D247" i="25"/>
  <c r="D248" i="25"/>
  <c r="D249" i="25"/>
  <c r="D250" i="25"/>
  <c r="D251" i="25"/>
  <c r="D252" i="25"/>
  <c r="D253" i="25"/>
  <c r="D254" i="25"/>
  <c r="D255" i="25"/>
  <c r="D256" i="25"/>
  <c r="D257" i="25"/>
  <c r="D258" i="25"/>
  <c r="D259" i="25"/>
  <c r="D260" i="25"/>
  <c r="D261" i="25"/>
  <c r="D262" i="25"/>
  <c r="D263" i="25"/>
  <c r="D264" i="25"/>
  <c r="D265" i="25"/>
  <c r="D266" i="25"/>
  <c r="D267" i="25"/>
  <c r="D268" i="25"/>
  <c r="D269" i="25"/>
  <c r="D270" i="25"/>
  <c r="D271" i="25"/>
  <c r="D272" i="25"/>
  <c r="D273" i="25"/>
  <c r="D274" i="25"/>
  <c r="D275" i="25"/>
  <c r="D276" i="25"/>
  <c r="D277" i="25"/>
  <c r="D278" i="25"/>
  <c r="D279" i="25"/>
  <c r="D280" i="25"/>
  <c r="D281" i="25"/>
  <c r="D282" i="25"/>
  <c r="D283" i="25"/>
  <c r="D284" i="25"/>
  <c r="D285" i="25"/>
  <c r="D286" i="25"/>
  <c r="D287" i="25"/>
  <c r="D288" i="25"/>
  <c r="D289" i="25"/>
  <c r="D290" i="25"/>
  <c r="D291" i="25"/>
  <c r="D292" i="25"/>
  <c r="D293" i="25"/>
  <c r="D294" i="25"/>
  <c r="D295" i="25"/>
  <c r="D296" i="25"/>
  <c r="D297" i="25"/>
  <c r="D298" i="25"/>
  <c r="D299" i="25"/>
  <c r="D300" i="25"/>
  <c r="D301" i="25"/>
  <c r="D302" i="25"/>
  <c r="D303" i="25"/>
  <c r="D304" i="25"/>
  <c r="D305" i="25"/>
  <c r="D306" i="25"/>
  <c r="D307" i="25"/>
  <c r="D308" i="25"/>
  <c r="D309" i="25"/>
  <c r="D310" i="25"/>
  <c r="D311" i="25"/>
  <c r="D312" i="25"/>
  <c r="D313" i="25"/>
  <c r="D314" i="25"/>
  <c r="D315" i="25"/>
  <c r="D316" i="25"/>
  <c r="D317" i="25"/>
  <c r="D318" i="25"/>
  <c r="D319" i="25"/>
  <c r="D320" i="25"/>
  <c r="D321" i="25"/>
  <c r="D322" i="25"/>
  <c r="D323" i="25"/>
  <c r="D324" i="25"/>
  <c r="D325" i="25"/>
  <c r="D326" i="25"/>
  <c r="D327" i="25"/>
  <c r="D328" i="25"/>
  <c r="D329" i="25"/>
  <c r="D330" i="25"/>
  <c r="D331" i="25"/>
  <c r="D332" i="25"/>
  <c r="D333" i="25"/>
  <c r="D334" i="25"/>
  <c r="D335" i="25"/>
  <c r="D336" i="25"/>
  <c r="D337" i="25"/>
  <c r="D338" i="25"/>
  <c r="D339" i="25"/>
  <c r="D340" i="25"/>
  <c r="D341" i="25"/>
  <c r="D342" i="25"/>
  <c r="D343" i="25"/>
  <c r="D344" i="25"/>
  <c r="D345" i="25"/>
  <c r="D346" i="25"/>
  <c r="D347" i="25"/>
  <c r="D348" i="25"/>
  <c r="D349" i="25"/>
  <c r="D350" i="25"/>
  <c r="D351" i="25"/>
  <c r="D352" i="25"/>
  <c r="D353" i="25"/>
  <c r="D354" i="25"/>
  <c r="D355" i="25"/>
  <c r="D356" i="25"/>
  <c r="D357" i="25"/>
  <c r="D358" i="25"/>
  <c r="D359" i="25"/>
  <c r="D360" i="25"/>
  <c r="D361" i="25"/>
  <c r="D362" i="25"/>
  <c r="D363" i="25"/>
  <c r="D364" i="25"/>
  <c r="D365" i="25"/>
  <c r="D366" i="25"/>
  <c r="D367" i="25"/>
  <c r="D368" i="25"/>
  <c r="D369" i="25"/>
  <c r="D370" i="25"/>
  <c r="D371" i="25"/>
  <c r="D372" i="25"/>
  <c r="D373" i="25"/>
  <c r="D374" i="25"/>
  <c r="D375" i="25"/>
  <c r="D376" i="25"/>
  <c r="D377" i="25"/>
  <c r="D378" i="25"/>
  <c r="D379" i="25"/>
  <c r="D380" i="25"/>
  <c r="D381" i="25"/>
  <c r="D382" i="25"/>
  <c r="D383" i="25"/>
  <c r="D384" i="25"/>
  <c r="D385" i="25"/>
  <c r="D386" i="25"/>
  <c r="D387" i="25"/>
  <c r="D388" i="25"/>
  <c r="D389" i="25"/>
  <c r="D390" i="25"/>
  <c r="D391" i="25"/>
  <c r="D392" i="25"/>
  <c r="D393" i="25"/>
  <c r="D394" i="25"/>
  <c r="D395" i="25"/>
  <c r="D396" i="25"/>
  <c r="D397" i="25"/>
  <c r="D398" i="25"/>
  <c r="D399" i="25"/>
  <c r="D400" i="25"/>
  <c r="D401" i="25"/>
  <c r="D402" i="25"/>
  <c r="D403" i="25"/>
  <c r="D404" i="25"/>
  <c r="D405" i="25"/>
  <c r="D406" i="25"/>
  <c r="D407" i="25"/>
  <c r="D408" i="25"/>
  <c r="D409" i="25"/>
  <c r="D410" i="25"/>
  <c r="D411" i="25"/>
  <c r="D412" i="25"/>
  <c r="D413" i="25"/>
  <c r="D414" i="25"/>
  <c r="D415" i="25"/>
  <c r="D416" i="25"/>
  <c r="D417" i="25"/>
  <c r="D418" i="25"/>
  <c r="D419" i="25"/>
  <c r="D420" i="25"/>
  <c r="D421" i="25"/>
  <c r="D422" i="25"/>
  <c r="D423" i="25"/>
  <c r="D424" i="25"/>
  <c r="D425" i="25"/>
  <c r="D426" i="25"/>
  <c r="D427" i="25"/>
  <c r="D428" i="25"/>
  <c r="D429" i="25"/>
  <c r="D430" i="25"/>
  <c r="D431" i="25"/>
  <c r="D432" i="25"/>
  <c r="D433" i="25"/>
  <c r="D434" i="25"/>
  <c r="D435" i="25"/>
  <c r="D436" i="25"/>
  <c r="D437" i="25"/>
  <c r="D438" i="25"/>
  <c r="D439" i="25"/>
  <c r="D440" i="25"/>
  <c r="D441" i="25"/>
  <c r="D442" i="25"/>
  <c r="D443" i="25"/>
  <c r="D444" i="25"/>
  <c r="D445" i="25"/>
  <c r="D446" i="25"/>
  <c r="D447" i="25"/>
  <c r="D448" i="25"/>
  <c r="D449" i="25"/>
  <c r="D450" i="25"/>
  <c r="D451" i="25"/>
  <c r="D452" i="25"/>
  <c r="D453" i="25"/>
  <c r="D454" i="25"/>
  <c r="D455" i="25"/>
  <c r="D456" i="25"/>
  <c r="D457" i="25"/>
  <c r="D458" i="25"/>
  <c r="D459" i="25"/>
  <c r="D460" i="25"/>
  <c r="D461" i="25"/>
  <c r="D462" i="25"/>
  <c r="D463" i="25"/>
  <c r="D464" i="25"/>
  <c r="D465" i="25"/>
  <c r="D466" i="25"/>
  <c r="D467" i="25"/>
  <c r="D468" i="25"/>
  <c r="D469" i="25"/>
  <c r="D470" i="25"/>
  <c r="D471" i="25"/>
  <c r="D472" i="25"/>
  <c r="D473" i="25"/>
  <c r="D474" i="25"/>
  <c r="D475" i="25"/>
  <c r="D476" i="25"/>
  <c r="D477" i="25"/>
  <c r="D478" i="25"/>
  <c r="D479" i="25"/>
  <c r="D480" i="25"/>
  <c r="D481" i="25"/>
  <c r="D482" i="25"/>
  <c r="D483" i="25"/>
  <c r="D484" i="25"/>
  <c r="D485" i="25"/>
  <c r="D486" i="25"/>
  <c r="D487" i="25"/>
  <c r="D488" i="25"/>
  <c r="D489" i="25"/>
  <c r="D490" i="25"/>
  <c r="D491" i="25"/>
  <c r="D492" i="25"/>
  <c r="D493" i="25"/>
  <c r="D494" i="25"/>
  <c r="D495" i="25"/>
  <c r="D496" i="25"/>
  <c r="D497" i="25"/>
  <c r="D498" i="25"/>
  <c r="D499" i="25"/>
  <c r="D500" i="25"/>
  <c r="D501" i="25"/>
  <c r="D502" i="25"/>
  <c r="D503" i="25"/>
  <c r="D504" i="25"/>
  <c r="D505" i="25"/>
  <c r="D506" i="25"/>
  <c r="D507" i="25"/>
  <c r="D508" i="25"/>
  <c r="D509" i="25"/>
  <c r="D510" i="25"/>
  <c r="D511" i="25"/>
  <c r="D512" i="25"/>
  <c r="D513" i="25"/>
  <c r="D514" i="25"/>
  <c r="D515" i="25"/>
  <c r="D516" i="25"/>
  <c r="D517" i="25"/>
  <c r="D518" i="25"/>
  <c r="D519" i="25"/>
  <c r="D520" i="25"/>
  <c r="D521" i="25"/>
  <c r="D522" i="25"/>
  <c r="D523" i="25"/>
  <c r="D524" i="25"/>
  <c r="D525" i="25"/>
  <c r="D526" i="25"/>
  <c r="D527" i="25"/>
  <c r="D528" i="25"/>
  <c r="D529" i="25"/>
  <c r="D530" i="25"/>
  <c r="D531" i="25"/>
  <c r="D532" i="25"/>
  <c r="D533" i="25"/>
  <c r="D534" i="25"/>
  <c r="D535" i="25"/>
  <c r="D536" i="25"/>
  <c r="D537" i="25"/>
  <c r="D538" i="25"/>
  <c r="D539" i="25"/>
  <c r="D540" i="25"/>
  <c r="D541" i="25"/>
  <c r="D542" i="25"/>
  <c r="D543" i="25"/>
  <c r="D544" i="25"/>
  <c r="D545" i="25"/>
  <c r="D546" i="25"/>
  <c r="D547" i="25"/>
  <c r="D548" i="25"/>
  <c r="D549" i="25"/>
  <c r="D550" i="25"/>
  <c r="D551" i="25"/>
  <c r="D552" i="25"/>
  <c r="D553" i="25"/>
  <c r="D554" i="25"/>
  <c r="D555" i="25"/>
  <c r="D556" i="25"/>
  <c r="D557" i="25"/>
  <c r="D558" i="25"/>
  <c r="D559" i="25"/>
  <c r="D560" i="25"/>
  <c r="D561" i="25"/>
  <c r="D562" i="25"/>
  <c r="D563" i="25"/>
  <c r="D564" i="25"/>
  <c r="D565" i="25"/>
  <c r="D566" i="25"/>
  <c r="D567" i="25"/>
  <c r="D568" i="25"/>
  <c r="D569" i="25"/>
  <c r="D570" i="25"/>
  <c r="D571" i="25"/>
  <c r="D572" i="25"/>
  <c r="D573" i="25"/>
  <c r="D574" i="25"/>
  <c r="D575" i="25"/>
  <c r="D576" i="25"/>
  <c r="D577" i="25"/>
  <c r="D578" i="25"/>
  <c r="D579" i="25"/>
  <c r="D580" i="25"/>
  <c r="D581" i="25"/>
  <c r="D582" i="25"/>
  <c r="D583" i="25"/>
  <c r="D584" i="25"/>
  <c r="D585" i="25"/>
  <c r="D586" i="25"/>
  <c r="D2" i="25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37" i="24"/>
  <c r="C37" i="24"/>
  <c r="F36" i="24"/>
  <c r="C36" i="24"/>
  <c r="F35" i="24"/>
  <c r="C35" i="24"/>
  <c r="F34" i="24"/>
  <c r="C34" i="24"/>
  <c r="F33" i="24"/>
  <c r="C33" i="24"/>
  <c r="F32" i="24"/>
  <c r="C32" i="24"/>
  <c r="F31" i="24"/>
  <c r="C31" i="24"/>
  <c r="F30" i="24"/>
  <c r="C30" i="24"/>
  <c r="F29" i="24"/>
  <c r="C29" i="24"/>
  <c r="F28" i="24"/>
  <c r="C28" i="24"/>
  <c r="F27" i="24"/>
  <c r="C27" i="24"/>
  <c r="F26" i="24"/>
  <c r="C26" i="24"/>
  <c r="F25" i="24"/>
  <c r="C25" i="24"/>
  <c r="F24" i="24"/>
  <c r="C24" i="24"/>
  <c r="F23" i="24"/>
  <c r="C23" i="24"/>
  <c r="F22" i="24"/>
  <c r="C22" i="24"/>
  <c r="F21" i="24"/>
  <c r="C21" i="24"/>
  <c r="F20" i="24"/>
  <c r="C20" i="24"/>
  <c r="F19" i="24"/>
  <c r="C19" i="24"/>
  <c r="F18" i="24"/>
  <c r="C18" i="24"/>
  <c r="F17" i="24"/>
  <c r="C17" i="24"/>
  <c r="F16" i="24"/>
  <c r="C16" i="24"/>
  <c r="F15" i="24"/>
  <c r="C15" i="24"/>
  <c r="F14" i="24"/>
  <c r="C14" i="24"/>
  <c r="F13" i="24"/>
  <c r="C13" i="24"/>
  <c r="F12" i="24"/>
  <c r="C12" i="24"/>
  <c r="F11" i="24"/>
  <c r="C11" i="24"/>
  <c r="F10" i="24"/>
  <c r="C10" i="24"/>
  <c r="F9" i="24"/>
  <c r="C9" i="24"/>
  <c r="F8" i="24"/>
  <c r="C8" i="24"/>
  <c r="F7" i="24"/>
  <c r="C7" i="24"/>
  <c r="F6" i="24"/>
  <c r="C6" i="24"/>
  <c r="F5" i="24"/>
  <c r="C5" i="24"/>
  <c r="F4" i="24"/>
  <c r="C4" i="24"/>
  <c r="H3" i="24" a="1"/>
  <c r="H3" i="24" s="1"/>
  <c r="G3" i="24" a="1"/>
  <c r="G3" i="24" s="1"/>
  <c r="F3" i="24"/>
  <c r="C3" i="24"/>
  <c r="F57" i="23"/>
  <c r="F56" i="23"/>
  <c r="F55" i="23"/>
  <c r="F54" i="23"/>
  <c r="F53" i="23"/>
  <c r="F52" i="23"/>
  <c r="F51" i="23"/>
  <c r="F50" i="23"/>
  <c r="F49" i="23"/>
  <c r="F48" i="23"/>
  <c r="F47" i="23"/>
  <c r="F46" i="23"/>
  <c r="F45" i="23"/>
  <c r="F44" i="23"/>
  <c r="F37" i="23"/>
  <c r="C37" i="23"/>
  <c r="F36" i="23"/>
  <c r="C36" i="23"/>
  <c r="F35" i="23"/>
  <c r="C35" i="23"/>
  <c r="F34" i="23"/>
  <c r="C34" i="23"/>
  <c r="F33" i="23"/>
  <c r="C33" i="23"/>
  <c r="F32" i="23"/>
  <c r="C32" i="23"/>
  <c r="F31" i="23"/>
  <c r="C31" i="23"/>
  <c r="F30" i="23"/>
  <c r="C30" i="23"/>
  <c r="F29" i="23"/>
  <c r="C29" i="23"/>
  <c r="F28" i="23"/>
  <c r="C28" i="23"/>
  <c r="F27" i="23"/>
  <c r="C27" i="23"/>
  <c r="F26" i="23"/>
  <c r="C26" i="23"/>
  <c r="F25" i="23"/>
  <c r="C25" i="23"/>
  <c r="F24" i="23"/>
  <c r="C24" i="23"/>
  <c r="F23" i="23"/>
  <c r="C23" i="23"/>
  <c r="F22" i="23"/>
  <c r="C22" i="23"/>
  <c r="F21" i="23"/>
  <c r="C21" i="23"/>
  <c r="F20" i="23"/>
  <c r="C20" i="23"/>
  <c r="F19" i="23"/>
  <c r="C19" i="23"/>
  <c r="F18" i="23"/>
  <c r="C18" i="23"/>
  <c r="F17" i="23"/>
  <c r="C17" i="23"/>
  <c r="F16" i="23"/>
  <c r="C16" i="23"/>
  <c r="F15" i="23"/>
  <c r="C15" i="23"/>
  <c r="F14" i="23"/>
  <c r="C14" i="23"/>
  <c r="F13" i="23"/>
  <c r="C13" i="23"/>
  <c r="F12" i="23"/>
  <c r="C12" i="23"/>
  <c r="F11" i="23"/>
  <c r="C11" i="23"/>
  <c r="F10" i="23"/>
  <c r="C10" i="23"/>
  <c r="F9" i="23"/>
  <c r="C9" i="23"/>
  <c r="F8" i="23"/>
  <c r="C8" i="23"/>
  <c r="F7" i="23"/>
  <c r="C7" i="23"/>
  <c r="F6" i="23"/>
  <c r="C6" i="23"/>
  <c r="F5" i="23"/>
  <c r="C5" i="23"/>
  <c r="F4" i="23"/>
  <c r="C4" i="23"/>
  <c r="H3" i="23" a="1"/>
  <c r="H3" i="23" s="1"/>
  <c r="G3" i="23" a="1"/>
  <c r="G3" i="23" s="1"/>
  <c r="F3" i="23"/>
  <c r="C3" i="23"/>
  <c r="C3" i="20"/>
  <c r="C4" i="20"/>
  <c r="F4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F3" i="20"/>
  <c r="H3" i="20" a="1"/>
  <c r="H3" i="20" s="1"/>
  <c r="F57" i="20"/>
  <c r="F56" i="20"/>
  <c r="F55" i="20"/>
  <c r="F54" i="20"/>
  <c r="F53" i="20"/>
  <c r="F52" i="20"/>
  <c r="F51" i="20"/>
  <c r="F50" i="20"/>
  <c r="F49" i="20"/>
  <c r="F48" i="20"/>
  <c r="F47" i="20"/>
  <c r="F46" i="20"/>
  <c r="F45" i="20"/>
  <c r="F44" i="20"/>
  <c r="G3" i="20" a="1"/>
  <c r="G3" i="20" s="1"/>
  <c r="A2" i="2" l="1" a="1"/>
  <c r="A2" i="2" s="1"/>
  <c r="A2" i="18" a="1"/>
  <c r="A2" i="18" s="1"/>
  <c r="A2" i="10" a="1"/>
  <c r="A2" i="10" s="1"/>
  <c r="A2" i="16" l="1" a="1"/>
  <c r="A2" i="16" s="1"/>
  <c r="A2" i="14" a="1"/>
  <c r="A2" i="14" s="1"/>
  <c r="A2" i="5" l="1" a="1"/>
  <c r="A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<sst xmlns="http://schemas.openxmlformats.org/spreadsheetml/2006/main" count="7048" uniqueCount="1445">
  <si>
    <t>LICENCIA</t>
  </si>
  <si>
    <t>APELLIDO1</t>
  </si>
  <si>
    <t>APPELLIDO2</t>
  </si>
  <si>
    <t>NOMBRE</t>
  </si>
  <si>
    <t>CLUB</t>
  </si>
  <si>
    <t>JOFRE</t>
  </si>
  <si>
    <t>CASTANY</t>
  </si>
  <si>
    <t>JOSEP MARIA</t>
  </si>
  <si>
    <t>MARQUEZ</t>
  </si>
  <si>
    <t>EDUARDO</t>
  </si>
  <si>
    <t>ARAGON</t>
  </si>
  <si>
    <t>PEREZ</t>
  </si>
  <si>
    <t>JOSE LUIS</t>
  </si>
  <si>
    <t>PAREJO</t>
  </si>
  <si>
    <t>NAVARRO</t>
  </si>
  <si>
    <t>JUAN</t>
  </si>
  <si>
    <t>SCHOOL ZARAGOZA</t>
  </si>
  <si>
    <t>RUIZ</t>
  </si>
  <si>
    <t>FUERTES</t>
  </si>
  <si>
    <t>C.N. HELIOS</t>
  </si>
  <si>
    <t>MAZA</t>
  </si>
  <si>
    <t>GRACIA</t>
  </si>
  <si>
    <t>JAVIER</t>
  </si>
  <si>
    <t>AGUILAR</t>
  </si>
  <si>
    <t>RAUL</t>
  </si>
  <si>
    <t>FRANCISCO JAVIER</t>
  </si>
  <si>
    <t>GARCIA</t>
  </si>
  <si>
    <t>RAMON</t>
  </si>
  <si>
    <t>ALEJANDRO</t>
  </si>
  <si>
    <t>ALBERTO</t>
  </si>
  <si>
    <t>CIRIA</t>
  </si>
  <si>
    <t>MARIN</t>
  </si>
  <si>
    <t>JORGE</t>
  </si>
  <si>
    <t>DELFONT</t>
  </si>
  <si>
    <t>TAN</t>
  </si>
  <si>
    <t>PAUL</t>
  </si>
  <si>
    <t>BEAMONTE</t>
  </si>
  <si>
    <t>BENEDICTO</t>
  </si>
  <si>
    <t>ALFONSO</t>
  </si>
  <si>
    <t>CARLOS</t>
  </si>
  <si>
    <t>UTEBO TM</t>
  </si>
  <si>
    <t>DOBATO</t>
  </si>
  <si>
    <t>FERRER</t>
  </si>
  <si>
    <t>VICTOR MANUEL</t>
  </si>
  <si>
    <t>VELASCO</t>
  </si>
  <si>
    <t>RICARDO</t>
  </si>
  <si>
    <t>CDS CASABLANCA</t>
  </si>
  <si>
    <t>LUIS</t>
  </si>
  <si>
    <t>LAHOZ</t>
  </si>
  <si>
    <t>PASCUAL</t>
  </si>
  <si>
    <t>PRADO</t>
  </si>
  <si>
    <t>ARREGUI</t>
  </si>
  <si>
    <t>VICTOR</t>
  </si>
  <si>
    <t>BINEFAR 77</t>
  </si>
  <si>
    <t>LOZANO</t>
  </si>
  <si>
    <t>CALAVIA</t>
  </si>
  <si>
    <t>SANZ</t>
  </si>
  <si>
    <t>ABAD</t>
  </si>
  <si>
    <t>TM MONZON</t>
  </si>
  <si>
    <t>FRANCISCO</t>
  </si>
  <si>
    <t>GUIRAL</t>
  </si>
  <si>
    <t>CLAVERO</t>
  </si>
  <si>
    <t>TOLEDO</t>
  </si>
  <si>
    <t>ARANEDA</t>
  </si>
  <si>
    <t>MARCELO EDUARDO</t>
  </si>
  <si>
    <t>LOPEZ</t>
  </si>
  <si>
    <t>GIMENO</t>
  </si>
  <si>
    <t>MANUEL</t>
  </si>
  <si>
    <t>DIEGO</t>
  </si>
  <si>
    <t>DELGADO</t>
  </si>
  <si>
    <t>PLOU</t>
  </si>
  <si>
    <t>GONZALEZ</t>
  </si>
  <si>
    <t>HECTOR</t>
  </si>
  <si>
    <t>MARTIN</t>
  </si>
  <si>
    <t>PEDRO LUIS</t>
  </si>
  <si>
    <t>ARMISEN</t>
  </si>
  <si>
    <t>NAVASCUES</t>
  </si>
  <si>
    <t>FERNANDO</t>
  </si>
  <si>
    <t>PABLO</t>
  </si>
  <si>
    <t>BORRA</t>
  </si>
  <si>
    <t xml:space="preserve">RODRIGO </t>
  </si>
  <si>
    <t>VAL</t>
  </si>
  <si>
    <t>LUIS MANUEL</t>
  </si>
  <si>
    <t>CALLIZO</t>
  </si>
  <si>
    <t>USIETO</t>
  </si>
  <si>
    <t>VICENTE</t>
  </si>
  <si>
    <t>EJEA OJE TM</t>
  </si>
  <si>
    <t>CASTILLO</t>
  </si>
  <si>
    <t>MARTINEZ</t>
  </si>
  <si>
    <t>DAVID</t>
  </si>
  <si>
    <t>LUENGO</t>
  </si>
  <si>
    <t>MARIA TERESA</t>
  </si>
  <si>
    <t>VIVO</t>
  </si>
  <si>
    <t>SANCHEZ</t>
  </si>
  <si>
    <t>FRAGO</t>
  </si>
  <si>
    <t>FLETA</t>
  </si>
  <si>
    <t>GUERRERO</t>
  </si>
  <si>
    <t>FERNANDINO TM</t>
  </si>
  <si>
    <t>SERGIO</t>
  </si>
  <si>
    <t>TORRES</t>
  </si>
  <si>
    <t>JIMENEZ</t>
  </si>
  <si>
    <t>HIDALGO</t>
  </si>
  <si>
    <t>DANIEL</t>
  </si>
  <si>
    <t>PEREIRA</t>
  </si>
  <si>
    <t>CANDIDO</t>
  </si>
  <si>
    <t>SERENA</t>
  </si>
  <si>
    <t>GUARDIA</t>
  </si>
  <si>
    <t>URGELES</t>
  </si>
  <si>
    <t>GARRETA</t>
  </si>
  <si>
    <t>CONTRERAS</t>
  </si>
  <si>
    <t>UNICA</t>
  </si>
  <si>
    <t>FIDEL</t>
  </si>
  <si>
    <t>ZARAGOZA CT</t>
  </si>
  <si>
    <t>TELMO</t>
  </si>
  <si>
    <t>BRAVO</t>
  </si>
  <si>
    <t>SEBASTIAN</t>
  </si>
  <si>
    <t>REINA</t>
  </si>
  <si>
    <t>RODERO</t>
  </si>
  <si>
    <t>FERNANDEZ</t>
  </si>
  <si>
    <t>MERLE</t>
  </si>
  <si>
    <t>IGNACIO</t>
  </si>
  <si>
    <t>TM "SE NOS VA LA BOLA"</t>
  </si>
  <si>
    <t>GONZALVO</t>
  </si>
  <si>
    <t>SIMON</t>
  </si>
  <si>
    <t>SANTACRUZ</t>
  </si>
  <si>
    <t>BAILO</t>
  </si>
  <si>
    <t>MORLAS</t>
  </si>
  <si>
    <t>AZNAR</t>
  </si>
  <si>
    <t>ADRIAN</t>
  </si>
  <si>
    <t>ALONSO</t>
  </si>
  <si>
    <t>ARNAS</t>
  </si>
  <si>
    <t>DOMINGUEZ</t>
  </si>
  <si>
    <t>CARRILLO</t>
  </si>
  <si>
    <t>VASQUEZ</t>
  </si>
  <si>
    <t>ROBERTO HUGO</t>
  </si>
  <si>
    <t>PARIS</t>
  </si>
  <si>
    <t>SILVIA</t>
  </si>
  <si>
    <t>ERIC</t>
  </si>
  <si>
    <t>MOYA</t>
  </si>
  <si>
    <t>SOUSA CANDIDO</t>
  </si>
  <si>
    <t>CABALLERO</t>
  </si>
  <si>
    <t>LUCAS</t>
  </si>
  <si>
    <t>ORNA</t>
  </si>
  <si>
    <t>ALVARO</t>
  </si>
  <si>
    <t>DALMAU</t>
  </si>
  <si>
    <t>DARIO</t>
  </si>
  <si>
    <t>NICOLAS</t>
  </si>
  <si>
    <t>SALAS</t>
  </si>
  <si>
    <t>FELIX</t>
  </si>
  <si>
    <t>DE PEDRO</t>
  </si>
  <si>
    <t>MARTIN-ALBO</t>
  </si>
  <si>
    <t>ZAMORANO</t>
  </si>
  <si>
    <t>IZARBE</t>
  </si>
  <si>
    <t>RODRIGO</t>
  </si>
  <si>
    <t>LLAMAZARES</t>
  </si>
  <si>
    <t>GUIU</t>
  </si>
  <si>
    <t>TIERZ</t>
  </si>
  <si>
    <t>MIGUEL</t>
  </si>
  <si>
    <t>RAMIREZ</t>
  </si>
  <si>
    <t>CALERO</t>
  </si>
  <si>
    <t>MARIA ISABEL</t>
  </si>
  <si>
    <t>IRICIBAR</t>
  </si>
  <si>
    <t>GOMEZ</t>
  </si>
  <si>
    <t>GIL</t>
  </si>
  <si>
    <t>SOLANA</t>
  </si>
  <si>
    <t>LORENZO</t>
  </si>
  <si>
    <t>CORTES</t>
  </si>
  <si>
    <t>BUIL</t>
  </si>
  <si>
    <t>ALDA</t>
  </si>
  <si>
    <t>CASAJUS</t>
  </si>
  <si>
    <t>MIGUEL ANGEL</t>
  </si>
  <si>
    <t>MARCOS</t>
  </si>
  <si>
    <t>MARIA</t>
  </si>
  <si>
    <t>ALTEMIR</t>
  </si>
  <si>
    <t>LUZIA</t>
  </si>
  <si>
    <t>CEREZA</t>
  </si>
  <si>
    <t>IVAN</t>
  </si>
  <si>
    <t>MARIO</t>
  </si>
  <si>
    <t>ARANDA</t>
  </si>
  <si>
    <t>DUNIA</t>
  </si>
  <si>
    <t>NORA</t>
  </si>
  <si>
    <t>LECHON</t>
  </si>
  <si>
    <t>MUELA</t>
  </si>
  <si>
    <t>OLIVER</t>
  </si>
  <si>
    <t>TORCAL</t>
  </si>
  <si>
    <t>ANGEL</t>
  </si>
  <si>
    <t>PÈREZ</t>
  </si>
  <si>
    <t>DOLSET</t>
  </si>
  <si>
    <t>GUILLERMO</t>
  </si>
  <si>
    <t>JUSTE</t>
  </si>
  <si>
    <t>BERROCAL</t>
  </si>
  <si>
    <t>ALASTRUEY</t>
  </si>
  <si>
    <t>ESTEVE</t>
  </si>
  <si>
    <t>JULIAN</t>
  </si>
  <si>
    <t>ARRANZ</t>
  </si>
  <si>
    <t>OJINAGA</t>
  </si>
  <si>
    <t>CEBRIAN</t>
  </si>
  <si>
    <t>JAIVER</t>
  </si>
  <si>
    <t>QUIROS</t>
  </si>
  <si>
    <t>EJARQUE</t>
  </si>
  <si>
    <t>BUENO</t>
  </si>
  <si>
    <t>HERN·NDEZ</t>
  </si>
  <si>
    <t>CARMEN</t>
  </si>
  <si>
    <t>MARZAL</t>
  </si>
  <si>
    <t>OSCAR</t>
  </si>
  <si>
    <t>MATEO</t>
  </si>
  <si>
    <t>SAMITIER</t>
  </si>
  <si>
    <t>ANTONIO</t>
  </si>
  <si>
    <t>PUEYO</t>
  </si>
  <si>
    <t>GÛRRIZ</t>
  </si>
  <si>
    <t>GUILLEN</t>
  </si>
  <si>
    <t>CEGONINO</t>
  </si>
  <si>
    <t>RODRIGUEZ</t>
  </si>
  <si>
    <t>ERREA</t>
  </si>
  <si>
    <t>GAMBOD</t>
  </si>
  <si>
    <t>JESUS</t>
  </si>
  <si>
    <t>CLEMENTE</t>
  </si>
  <si>
    <t>EMILIO</t>
  </si>
  <si>
    <t>RICOL</t>
  </si>
  <si>
    <t>ALCUBIERRE</t>
  </si>
  <si>
    <t>BETATO</t>
  </si>
  <si>
    <t>ROYO</t>
  </si>
  <si>
    <t>LORIEN</t>
  </si>
  <si>
    <t>MARTÌN</t>
  </si>
  <si>
    <t>MARTI</t>
  </si>
  <si>
    <t>ANDRES FELIPE</t>
  </si>
  <si>
    <t>CIVITANI</t>
  </si>
  <si>
    <t>ELENA</t>
  </si>
  <si>
    <t>ALVAREZ</t>
  </si>
  <si>
    <t>LÌA</t>
  </si>
  <si>
    <t>RUBIO</t>
  </si>
  <si>
    <t>VIRGINIA</t>
  </si>
  <si>
    <t>MULET</t>
  </si>
  <si>
    <t>PRADERA</t>
  </si>
  <si>
    <t>PARDO</t>
  </si>
  <si>
    <t>MOLINOS</t>
  </si>
  <si>
    <t>PADILLA</t>
  </si>
  <si>
    <t>LABORDA</t>
  </si>
  <si>
    <t>CONTIN</t>
  </si>
  <si>
    <t>CHARLES</t>
  </si>
  <si>
    <t>LOMBARTE</t>
  </si>
  <si>
    <t>ZHEN YU</t>
  </si>
  <si>
    <t>YING</t>
  </si>
  <si>
    <t>ZHEN XI</t>
  </si>
  <si>
    <t>RIOJA</t>
  </si>
  <si>
    <t>SAEZ</t>
  </si>
  <si>
    <t>JOSE JAVIER</t>
  </si>
  <si>
    <t>NAVAL</t>
  </si>
  <si>
    <t>GARRIDO</t>
  </si>
  <si>
    <t>BADIA</t>
  </si>
  <si>
    <t>TENA</t>
  </si>
  <si>
    <t>FRANCA</t>
  </si>
  <si>
    <t>MUR</t>
  </si>
  <si>
    <t>HERAS</t>
  </si>
  <si>
    <t>MAURO</t>
  </si>
  <si>
    <t>MELÈNDEZ</t>
  </si>
  <si>
    <t>MENA</t>
  </si>
  <si>
    <t>WELLS</t>
  </si>
  <si>
    <t>ALZURIA</t>
  </si>
  <si>
    <t>FOZ</t>
  </si>
  <si>
    <t>VILLAR</t>
  </si>
  <si>
    <t>PREDA</t>
  </si>
  <si>
    <t>CHRISTIAN</t>
  </si>
  <si>
    <t>FLORENCIO</t>
  </si>
  <si>
    <t>MAESTRO</t>
  </si>
  <si>
    <t>ARBE</t>
  </si>
  <si>
    <t>PASAMAR</t>
  </si>
  <si>
    <t>RODRÌGUEZ</t>
  </si>
  <si>
    <t>CORBI</t>
  </si>
  <si>
    <t>ARENAS</t>
  </si>
  <si>
    <t>EMMANUEL</t>
  </si>
  <si>
    <t>LOSTALE</t>
  </si>
  <si>
    <t>MARCEN</t>
  </si>
  <si>
    <t>ESCUER</t>
  </si>
  <si>
    <t>DIAZ</t>
  </si>
  <si>
    <t>ROCA</t>
  </si>
  <si>
    <t>VARAS</t>
  </si>
  <si>
    <t>MORER</t>
  </si>
  <si>
    <t>SONIA</t>
  </si>
  <si>
    <t>BOIX</t>
  </si>
  <si>
    <t>JAVI</t>
  </si>
  <si>
    <t>TORMIL</t>
  </si>
  <si>
    <t>LLORET</t>
  </si>
  <si>
    <t>USERO</t>
  </si>
  <si>
    <t>BAYONA</t>
  </si>
  <si>
    <t>RIVERA</t>
  </si>
  <si>
    <t>TOMAS</t>
  </si>
  <si>
    <t>VALENZUELA</t>
  </si>
  <si>
    <t>FELIPE</t>
  </si>
  <si>
    <t>MOLET</t>
  </si>
  <si>
    <t>CALVET</t>
  </si>
  <si>
    <t>FLORES</t>
  </si>
  <si>
    <t>ESCOLANO</t>
  </si>
  <si>
    <t>CORPAS</t>
  </si>
  <si>
    <t>ANGELA</t>
  </si>
  <si>
    <t>SIERRA</t>
  </si>
  <si>
    <t>ZUECO</t>
  </si>
  <si>
    <t>PEDRO JOSÈ</t>
  </si>
  <si>
    <t>PALACIOS</t>
  </si>
  <si>
    <t>ROMERO</t>
  </si>
  <si>
    <t>SALORD</t>
  </si>
  <si>
    <t>JOSÈ MARÌA</t>
  </si>
  <si>
    <t>BERNABEU</t>
  </si>
  <si>
    <t>ISIDRO</t>
  </si>
  <si>
    <t>NOMBRE COMPLETO</t>
  </si>
  <si>
    <t>HERNANDEZ</t>
  </si>
  <si>
    <t>IRENE</t>
  </si>
  <si>
    <t>INDEPENDIENTE-ARA</t>
  </si>
  <si>
    <t>CALVO</t>
  </si>
  <si>
    <t>ENZO</t>
  </si>
  <si>
    <t>HUGO</t>
  </si>
  <si>
    <t>PEDRO</t>
  </si>
  <si>
    <t>LATORRE</t>
  </si>
  <si>
    <t>SAZ</t>
  </si>
  <si>
    <t>GONZALO</t>
  </si>
  <si>
    <t>IBARZ</t>
  </si>
  <si>
    <t>LERA</t>
  </si>
  <si>
    <t>JARA</t>
  </si>
  <si>
    <t>MORAL</t>
  </si>
  <si>
    <t>BERMEJO</t>
  </si>
  <si>
    <t>MAYORAL</t>
  </si>
  <si>
    <t>CARDONA</t>
  </si>
  <si>
    <t>PES</t>
  </si>
  <si>
    <t>JOAQUIN</t>
  </si>
  <si>
    <t>ANGULO</t>
  </si>
  <si>
    <t>LUCERON</t>
  </si>
  <si>
    <t>SOLE</t>
  </si>
  <si>
    <t>CASANOVA</t>
  </si>
  <si>
    <t>JORDI</t>
  </si>
  <si>
    <t>ANTUNEZ</t>
  </si>
  <si>
    <t>HERRERO</t>
  </si>
  <si>
    <t>AINHOA</t>
  </si>
  <si>
    <t>CEBOLLADA</t>
  </si>
  <si>
    <t>VIDAL</t>
  </si>
  <si>
    <t>LASMARIAS</t>
  </si>
  <si>
    <t>AJENJO</t>
  </si>
  <si>
    <t>CRISTIAN</t>
  </si>
  <si>
    <t>MAGDALENA</t>
  </si>
  <si>
    <t>VISUS</t>
  </si>
  <si>
    <t>VILLARROYA</t>
  </si>
  <si>
    <t>MAICAS</t>
  </si>
  <si>
    <t>ANDRES</t>
  </si>
  <si>
    <t>SERRA</t>
  </si>
  <si>
    <t xml:space="preserve">DANIEL </t>
  </si>
  <si>
    <t>PINA</t>
  </si>
  <si>
    <t>ALDAZABAL</t>
  </si>
  <si>
    <t>JOSE IGNACIO</t>
  </si>
  <si>
    <t>ARANGAY</t>
  </si>
  <si>
    <t>AMIN</t>
  </si>
  <si>
    <t>DIANA NOHA</t>
  </si>
  <si>
    <t>CARMONA</t>
  </si>
  <si>
    <t>DIESTE</t>
  </si>
  <si>
    <t>VILLA</t>
  </si>
  <si>
    <t>ABEL</t>
  </si>
  <si>
    <t>JUAN LORENZO</t>
  </si>
  <si>
    <t>BOGDAN</t>
  </si>
  <si>
    <t>MICU</t>
  </si>
  <si>
    <t>GABRIEL DANIEL</t>
  </si>
  <si>
    <t>VENTURA</t>
  </si>
  <si>
    <t>MEDONZA</t>
  </si>
  <si>
    <t>ROMEO</t>
  </si>
  <si>
    <t>BAG‹ES</t>
  </si>
  <si>
    <t>MONZON</t>
  </si>
  <si>
    <t>ASCASO</t>
  </si>
  <si>
    <t>ARRIAZA</t>
  </si>
  <si>
    <t>SANTIAGO</t>
  </si>
  <si>
    <t>ORTIZ</t>
  </si>
  <si>
    <t>PEQUERUL</t>
  </si>
  <si>
    <t>CONTE</t>
  </si>
  <si>
    <t>ALBORNOZ</t>
  </si>
  <si>
    <t>FABIAN EDUARDO</t>
  </si>
  <si>
    <t>BRUALLA</t>
  </si>
  <si>
    <t>FERRUZ</t>
  </si>
  <si>
    <t>VESES</t>
  </si>
  <si>
    <t>RODA</t>
  </si>
  <si>
    <t>TOMEY</t>
  </si>
  <si>
    <t>GARCÌA</t>
  </si>
  <si>
    <t>MARQUÈS</t>
  </si>
  <si>
    <t>ALEX</t>
  </si>
  <si>
    <t>BARRIO</t>
  </si>
  <si>
    <t>RUIZ DE ARCAUTE</t>
  </si>
  <si>
    <t>KALTSCHMIDT</t>
  </si>
  <si>
    <t>MATHIEU</t>
  </si>
  <si>
    <t>ORDOBAS</t>
  </si>
  <si>
    <t>CUENCA</t>
  </si>
  <si>
    <t>PANADES</t>
  </si>
  <si>
    <t>MARCO</t>
  </si>
  <si>
    <t>ROBERTO</t>
  </si>
  <si>
    <t>REYNA</t>
  </si>
  <si>
    <t>MARIA ALBA</t>
  </si>
  <si>
    <t>MONTUY</t>
  </si>
  <si>
    <t>COSTA</t>
  </si>
  <si>
    <t>ELIA</t>
  </si>
  <si>
    <t>CELMA</t>
  </si>
  <si>
    <t>LACUEVA</t>
  </si>
  <si>
    <t>MAGENTA</t>
  </si>
  <si>
    <t>BIESCAS</t>
  </si>
  <si>
    <t>GASPAR</t>
  </si>
  <si>
    <t>MONGE</t>
  </si>
  <si>
    <t>RAFAEL</t>
  </si>
  <si>
    <t>BLASCO</t>
  </si>
  <si>
    <t>BARCELO</t>
  </si>
  <si>
    <t>QUERCUS</t>
  </si>
  <si>
    <t>LOBATO</t>
  </si>
  <si>
    <t>JOSE ANTONIO</t>
  </si>
  <si>
    <t>ISAAC</t>
  </si>
  <si>
    <t>ARGUEDAS</t>
  </si>
  <si>
    <t>IBOR</t>
  </si>
  <si>
    <t>MELERO</t>
  </si>
  <si>
    <t>MAYANS</t>
  </si>
  <si>
    <t>MAYAYO</t>
  </si>
  <si>
    <t>AGUAS</t>
  </si>
  <si>
    <t>HERRAIZ</t>
  </si>
  <si>
    <t>BEARD</t>
  </si>
  <si>
    <t>CENIS</t>
  </si>
  <si>
    <t>NATALIA</t>
  </si>
  <si>
    <t>CAMPO</t>
  </si>
  <si>
    <t>QUERO</t>
  </si>
  <si>
    <t>CHAGOYEN</t>
  </si>
  <si>
    <t>JIMÈNEZ</t>
  </si>
  <si>
    <t>GALLO</t>
  </si>
  <si>
    <t>LUCÌA</t>
  </si>
  <si>
    <t>MONCLUS</t>
  </si>
  <si>
    <t>ANDRÈS</t>
  </si>
  <si>
    <t>LAQUENTE</t>
  </si>
  <si>
    <t>VICEN</t>
  </si>
  <si>
    <t>ENGUITA</t>
  </si>
  <si>
    <t>KEVIN</t>
  </si>
  <si>
    <t>LARRAGA</t>
  </si>
  <si>
    <t>BARBA</t>
  </si>
  <si>
    <t>ESCORSA</t>
  </si>
  <si>
    <t>ISMAEL</t>
  </si>
  <si>
    <t>ELISA</t>
  </si>
  <si>
    <t>LEON</t>
  </si>
  <si>
    <t>EL EUCH</t>
  </si>
  <si>
    <t>MARTELES</t>
  </si>
  <si>
    <t>ADAM</t>
  </si>
  <si>
    <t>JES⁄S</t>
  </si>
  <si>
    <t>MIGUELEZ</t>
  </si>
  <si>
    <t>ALBA</t>
  </si>
  <si>
    <t>BURILLO</t>
  </si>
  <si>
    <t>CARLOS ARTURO</t>
  </si>
  <si>
    <t>MARTÌNEZ</t>
  </si>
  <si>
    <t>GUTIÈRREZ</t>
  </si>
  <si>
    <t>JUAN ANTONIO</t>
  </si>
  <si>
    <t>MIRASOL</t>
  </si>
  <si>
    <t>BLANQUEZ</t>
  </si>
  <si>
    <t>SERRANO</t>
  </si>
  <si>
    <t>ARROYO</t>
  </si>
  <si>
    <t>TORO</t>
  </si>
  <si>
    <t>BERGES</t>
  </si>
  <si>
    <t>MARCUELLO</t>
  </si>
  <si>
    <t>FANDOS</t>
  </si>
  <si>
    <t>HERNANDO</t>
  </si>
  <si>
    <t>EZQUERRA</t>
  </si>
  <si>
    <t>MARIA YENI</t>
  </si>
  <si>
    <t>PABLO NICOLAS</t>
  </si>
  <si>
    <t>ABADIA</t>
  </si>
  <si>
    <t>CUDINACHS</t>
  </si>
  <si>
    <t>ORS</t>
  </si>
  <si>
    <t>AGUSTIN</t>
  </si>
  <si>
    <t>CABREJAS</t>
  </si>
  <si>
    <t>ROCHE</t>
  </si>
  <si>
    <t>LORIÈN</t>
  </si>
  <si>
    <t>GIMENEZ</t>
  </si>
  <si>
    <t>SEXO</t>
  </si>
  <si>
    <t>PUBLIMAX C.D. SANTIAGO T.M.</t>
  </si>
  <si>
    <t>MORENO</t>
  </si>
  <si>
    <t>ORTEGA</t>
  </si>
  <si>
    <t>FAJARDO</t>
  </si>
  <si>
    <t>GONZ·LEZ</t>
  </si>
  <si>
    <t>S¡NCHEZ</t>
  </si>
  <si>
    <t>GÛMEZ</t>
  </si>
  <si>
    <t>CALDERÛN</t>
  </si>
  <si>
    <t>S·NCHEZ</t>
  </si>
  <si>
    <t>MORA</t>
  </si>
  <si>
    <t>CALVERA</t>
  </si>
  <si>
    <t>JOS… MARÕA</t>
  </si>
  <si>
    <t>L¡ZARO</t>
  </si>
  <si>
    <t>¡LVARO</t>
  </si>
  <si>
    <t>GALINDO</t>
  </si>
  <si>
    <t>NICOL·S</t>
  </si>
  <si>
    <t>JOSE RAMÛN</t>
  </si>
  <si>
    <t>PUYÛ</t>
  </si>
  <si>
    <t>ASCENSIÛN</t>
  </si>
  <si>
    <t>TUDELA</t>
  </si>
  <si>
    <t>CHINESTRA</t>
  </si>
  <si>
    <t>SORIANO</t>
  </si>
  <si>
    <t>GAGO</t>
  </si>
  <si>
    <t>GALAN</t>
  </si>
  <si>
    <t>AIXUT</t>
  </si>
  <si>
    <t>LAMPORLANES</t>
  </si>
  <si>
    <t>BONA</t>
  </si>
  <si>
    <t>ANTON</t>
  </si>
  <si>
    <t>OSTARIZ</t>
  </si>
  <si>
    <t>CHELIZ</t>
  </si>
  <si>
    <t>MARC</t>
  </si>
  <si>
    <t>NAVASCUEZ</t>
  </si>
  <si>
    <t>JUGADOR 2</t>
  </si>
  <si>
    <t>JUGADOR 1</t>
  </si>
  <si>
    <t>CLUB 1</t>
  </si>
  <si>
    <t>CLUB 2</t>
  </si>
  <si>
    <t>NOMBRE 1</t>
  </si>
  <si>
    <t>LICENCIA 1</t>
  </si>
  <si>
    <t>LICENCIA 2</t>
  </si>
  <si>
    <t>JOSEP MARIA JOFRE CASTANY</t>
  </si>
  <si>
    <t>VETERANO</t>
  </si>
  <si>
    <t>JOSE LUIS ARAGON PEREZ</t>
  </si>
  <si>
    <t>JUAN PAREJO NAVARRO</t>
  </si>
  <si>
    <t>EDUARDO RUIZ FUERTES</t>
  </si>
  <si>
    <t>JAVIER MAZA GRACIA</t>
  </si>
  <si>
    <t>RAUL AGUILAR RUIZ</t>
  </si>
  <si>
    <t>REY</t>
  </si>
  <si>
    <t>SAHUN</t>
  </si>
  <si>
    <t>FRANCISCO JAVIER REY SAHUN</t>
  </si>
  <si>
    <t>ALBERTO MAZA GRACIA</t>
  </si>
  <si>
    <t>JORGE CIRIA MARIN</t>
  </si>
  <si>
    <t>PAUL DELFONT TAN</t>
  </si>
  <si>
    <t>ALFONSO BEAMONTE BENEDICTO</t>
  </si>
  <si>
    <t>VICTOR MANUEL DOBATO FERRER</t>
  </si>
  <si>
    <t>RICARDO PEREZ VELASCO</t>
  </si>
  <si>
    <t>JESUS BERMEJO MAYORAL</t>
  </si>
  <si>
    <t>JORGE CARDONA MARQUEZ</t>
  </si>
  <si>
    <t>SENIOR</t>
  </si>
  <si>
    <t>JOAQUIN LAHOZ PES</t>
  </si>
  <si>
    <t>JAVIER ANGULO LUCERON</t>
  </si>
  <si>
    <t>LU—O</t>
  </si>
  <si>
    <t>ALBERTO LU—O LAHOZ</t>
  </si>
  <si>
    <t>PERULAN</t>
  </si>
  <si>
    <t>LERMA</t>
  </si>
  <si>
    <t>PASCUAL PERULAN LERMA</t>
  </si>
  <si>
    <t>VICTOR PRADO ARREGUI</t>
  </si>
  <si>
    <t>JORDI SOLE CASANOVA</t>
  </si>
  <si>
    <t>CARLOS LOZANO CALAVIA</t>
  </si>
  <si>
    <t>EDUARDO CEBOLLADA VIDAL</t>
  </si>
  <si>
    <t>JORGE LASMARIAS SANZ</t>
  </si>
  <si>
    <t>FRANCISCO ABAD PEREZ</t>
  </si>
  <si>
    <t>CARLOS GUIRAL CLAVERO</t>
  </si>
  <si>
    <t>MARCELO EDUARDO TOLEDO ARANEDA</t>
  </si>
  <si>
    <t>CRISTIAN LOPEZ AJENJO</t>
  </si>
  <si>
    <t>MANUEL LAHOZ GIMENO</t>
  </si>
  <si>
    <t>DIEGO MAGDALENA VISUS</t>
  </si>
  <si>
    <t>JORGE DELGADO PLOU</t>
  </si>
  <si>
    <t>HECTOR VILLARROYA GONZALEZ</t>
  </si>
  <si>
    <t>RAUL MAICAS ANDRES</t>
  </si>
  <si>
    <t>DANIEL  SERRA MARTIN</t>
  </si>
  <si>
    <t>JOSE IGNACIO PINA ALDAZABAL</t>
  </si>
  <si>
    <t>DIANA NOHA ARANGAY AMIN</t>
  </si>
  <si>
    <t>PEDRO LUIS SANZ PEREZ</t>
  </si>
  <si>
    <t>JORGE PEREZ CARMONA</t>
  </si>
  <si>
    <t>FERNANDO ARMISEN NAVASCUES</t>
  </si>
  <si>
    <t>BADÕA</t>
  </si>
  <si>
    <t>JORGE BORRA BADÕA</t>
  </si>
  <si>
    <t>SUB-21</t>
  </si>
  <si>
    <t>LUIS MANUEL RODRIGO  VAL</t>
  </si>
  <si>
    <t>VICENTE CALLIZO USIETO</t>
  </si>
  <si>
    <t>BERDOR</t>
  </si>
  <si>
    <t>REMON</t>
  </si>
  <si>
    <t>LUIS EDUARDO</t>
  </si>
  <si>
    <t>LUIS EDUARDO BERDOR REMON</t>
  </si>
  <si>
    <t>LUIS LOZANO CASTILLO</t>
  </si>
  <si>
    <t>MARIA TERESA MAZA LUENGO</t>
  </si>
  <si>
    <t>ALEJANDRO VIVO SANCHEZ</t>
  </si>
  <si>
    <t>JUVENIL</t>
  </si>
  <si>
    <t>DIEGO FRAGO FLETA</t>
  </si>
  <si>
    <t>FRANCISCO GUERRERO SANZ</t>
  </si>
  <si>
    <t>ABEL DIESTE VILLA</t>
  </si>
  <si>
    <t>RICARDO MARTINEZ HERNANDEZ</t>
  </si>
  <si>
    <t>JUAN LORENZO JIMENEZ HIDALGO</t>
  </si>
  <si>
    <t>GABRIEL DANIEL BOGDAN MICU</t>
  </si>
  <si>
    <t>MANUEL SERENA GUARDIA</t>
  </si>
  <si>
    <t>FERNANDO URGELES GARRETA</t>
  </si>
  <si>
    <t>FIDEL CONTRERAS UNICA</t>
  </si>
  <si>
    <t>LA ROSA</t>
  </si>
  <si>
    <t>SUAREZ</t>
  </si>
  <si>
    <t>MAURICIO ANTONIO</t>
  </si>
  <si>
    <t>TELMO PEREIRA CANDIDO</t>
  </si>
  <si>
    <t>DANIEL BRAVO PASCUAL</t>
  </si>
  <si>
    <t>ALEJANDRO SEBASTIAN REINA</t>
  </si>
  <si>
    <t>FRANCISCO RODERO FERNANDEZ</t>
  </si>
  <si>
    <t>DAVID RUIZ MARTINEZ</t>
  </si>
  <si>
    <t>HECTOR GONZALVO SIMON</t>
  </si>
  <si>
    <t>RAMOS</t>
  </si>
  <si>
    <t>ALEJANDRO SANTACRUZ RAMOS</t>
  </si>
  <si>
    <t>DAVID SANCHEZ BAILO</t>
  </si>
  <si>
    <t>ADRIAN MORLAS AZNAR</t>
  </si>
  <si>
    <t>MARIO VENTURA MEDONZA</t>
  </si>
  <si>
    <t>PABLO ROMEO BAG‹ES</t>
  </si>
  <si>
    <t>ALEJANDRO ALONSO ARNAS</t>
  </si>
  <si>
    <t>JORGE GONZALVO MONZON</t>
  </si>
  <si>
    <t>ROBERTO HUGO CARRILLO VASQUEZ</t>
  </si>
  <si>
    <t>CADETE</t>
  </si>
  <si>
    <t>INFANTIL</t>
  </si>
  <si>
    <t>PABLO ASCASO ARRIAZA</t>
  </si>
  <si>
    <t>SANTIAGO MARTINEZ MOYA</t>
  </si>
  <si>
    <t>HECTOR RUIZ ORTIZ</t>
  </si>
  <si>
    <t>ERIC PEREIRA SOUSA CANDIDO</t>
  </si>
  <si>
    <t>LUCAS GARCIA CABALLERO</t>
  </si>
  <si>
    <t>ALVARO GIMENO ORNA</t>
  </si>
  <si>
    <t>DARIO PEREZ DALMAU</t>
  </si>
  <si>
    <t>NICOLAS PEREZ DALMAU</t>
  </si>
  <si>
    <t>FELIX RUIZ SALAS</t>
  </si>
  <si>
    <t>EDUARDO PEQUERUL ANDRES</t>
  </si>
  <si>
    <t>PABLO GARCIA DE PEDRO</t>
  </si>
  <si>
    <t>IZARBE MARTIN-ALBO ZAMORANO</t>
  </si>
  <si>
    <t>RODRIGO GARCIA GARCIA</t>
  </si>
  <si>
    <t>ALBERTO LLAMAZARES GUIU</t>
  </si>
  <si>
    <t>MIGUEL REINA TIERZ</t>
  </si>
  <si>
    <t>JAVIER CONTE MARTINEZ</t>
  </si>
  <si>
    <t>VICTOR DOBATO RAMIREZ</t>
  </si>
  <si>
    <t>ALEVÕN</t>
  </si>
  <si>
    <t>MARIA ISABEL CALERO FERNANDEZ</t>
  </si>
  <si>
    <t>JORGE IRICIBAR GOMEZ</t>
  </si>
  <si>
    <t>LORENZO GIL SOLANA</t>
  </si>
  <si>
    <t>LEMUS</t>
  </si>
  <si>
    <t>DANIEL LEMUS CORTES</t>
  </si>
  <si>
    <t>MU—OZ</t>
  </si>
  <si>
    <t>JOSE LUIS MERLE NAVARRO</t>
  </si>
  <si>
    <t>FABIAN EDUARDO ALBORNOZ PADILLA</t>
  </si>
  <si>
    <t>MIGUEL ANGEL ALDA CASAJUS</t>
  </si>
  <si>
    <t>LORIEN GARCIA FLETA</t>
  </si>
  <si>
    <t>FERNANDO MARCOS MARTINEZ</t>
  </si>
  <si>
    <t>MARCOS SANCHEZ GRACIA</t>
  </si>
  <si>
    <t>LUZIA GIL ALTEMIR</t>
  </si>
  <si>
    <t>IVAN LOPEZ CEREZA</t>
  </si>
  <si>
    <t>MARIO LOPEZ CEREZA</t>
  </si>
  <si>
    <t>DUNIA IRICIBAR ARANDA</t>
  </si>
  <si>
    <t>NORA IRICIBAR ARANDA</t>
  </si>
  <si>
    <t>MIGUEL LECHON MARTINEZ</t>
  </si>
  <si>
    <t>OLIVER MUELA NAVARRO</t>
  </si>
  <si>
    <t>ANGEL LOZANO TORCAL</t>
  </si>
  <si>
    <t>GUILLERMO PÈREZ DOLSET</t>
  </si>
  <si>
    <t>LAPE—A</t>
  </si>
  <si>
    <t>DIEGO MU—OZ LAPE—A</t>
  </si>
  <si>
    <t>MARTIN MU—OZ LAPE—A</t>
  </si>
  <si>
    <t>JAVIER PASCUAL JUSTE</t>
  </si>
  <si>
    <t>JOSE LUIS BERROCAL ALASTRUEY</t>
  </si>
  <si>
    <t>RAMON ESTEVE JULIAN</t>
  </si>
  <si>
    <t>MIGUEL ANGEL GOMEZ ARRANZ</t>
  </si>
  <si>
    <t>JAIVER OJINAGA CEBRIAN</t>
  </si>
  <si>
    <t>CARLOS GARCIA QUIROS</t>
  </si>
  <si>
    <t>DIEGO SANZ EJARQUE</t>
  </si>
  <si>
    <t>JUAN BUENO GIL</t>
  </si>
  <si>
    <t>JAVIER DALMAU HERN·NDEZ</t>
  </si>
  <si>
    <t>JUAN PASCUAL JUSTE</t>
  </si>
  <si>
    <t>BENJAMÕN</t>
  </si>
  <si>
    <t>CARMEN PEREZ DALMAU</t>
  </si>
  <si>
    <t>MARTÕN</t>
  </si>
  <si>
    <t>LUCÕA</t>
  </si>
  <si>
    <t>LUCÕA MARTÕN MARZAL</t>
  </si>
  <si>
    <t>VICTOR ABAD SANZ</t>
  </si>
  <si>
    <t>FERN¡NDEZ</t>
  </si>
  <si>
    <t>P…REZ</t>
  </si>
  <si>
    <t>MATEO GIL ALTEMIR</t>
  </si>
  <si>
    <t>QUINTILL¡</t>
  </si>
  <si>
    <t>ANDR…S</t>
  </si>
  <si>
    <t>DANIEL QUINTILL¡ ANDR…S</t>
  </si>
  <si>
    <t>MIGUEL BRUALLA FERRUZ</t>
  </si>
  <si>
    <t>ALBERTO VESES RODA</t>
  </si>
  <si>
    <t>BENAVIDES</t>
  </si>
  <si>
    <t>VILLEGAS</t>
  </si>
  <si>
    <t>ANTONIO BENAVIDES VILLEGAS</t>
  </si>
  <si>
    <t>GUILLEN PUEYO GÛRRIZ</t>
  </si>
  <si>
    <t>RODRIGO PASCUAL CEGONINO</t>
  </si>
  <si>
    <t>¡LVAREZ</t>
  </si>
  <si>
    <t>LUCAS ¡LVAREZ ERREA</t>
  </si>
  <si>
    <t>JESUS RODRIGUEZ GAMBOD</t>
  </si>
  <si>
    <t>JAVIER SANTACRUZ RODRIGO</t>
  </si>
  <si>
    <t>EMILIO CLEMENTE PUEYO</t>
  </si>
  <si>
    <t>ALVARO GARCIA PUEYO</t>
  </si>
  <si>
    <t>MARIO RICOL ALCUBIERRE</t>
  </si>
  <si>
    <t>LORIEN BETATO ROYO</t>
  </si>
  <si>
    <t>IRENE GARCIA HERNANDEZ</t>
  </si>
  <si>
    <t>PABLO TOMEY FERN¡NDEZ</t>
  </si>
  <si>
    <t>MARTÌN MUELA NAVARRO</t>
  </si>
  <si>
    <t>ESPA—A</t>
  </si>
  <si>
    <t>ANDRES FELIPE MARTI ESPA—A</t>
  </si>
  <si>
    <t>ELENA TORRES CIVITANI</t>
  </si>
  <si>
    <t>LÌA ALVAREZ ERREA</t>
  </si>
  <si>
    <t>VIRGINIA RUBIO P…REZ</t>
  </si>
  <si>
    <t>LÛPEZ</t>
  </si>
  <si>
    <t>EDUARDO LÛPEZ AZNAR</t>
  </si>
  <si>
    <t>KMK ALCA—IZ</t>
  </si>
  <si>
    <t>ALEX MARQUÈS FERNANDEZ</t>
  </si>
  <si>
    <t>JAVIER MULET PRADERA</t>
  </si>
  <si>
    <t>JORGE PARDO GIL</t>
  </si>
  <si>
    <t>DAVID ORTEGA FAJARDO</t>
  </si>
  <si>
    <t>DANIEL TORRES CIVITANI</t>
  </si>
  <si>
    <t>DAVID LABORDA PEREZ</t>
  </si>
  <si>
    <t>NORA CONTIN RUIZ DE ARCAUTE</t>
  </si>
  <si>
    <t>DANIEL CHARLES LOMBARTE</t>
  </si>
  <si>
    <t xml:space="preserve">MATHIEU KALTSCHMIDT </t>
  </si>
  <si>
    <t xml:space="preserve">YING ZHEN YU </t>
  </si>
  <si>
    <t xml:space="preserve">YING ZHEN XI </t>
  </si>
  <si>
    <t>JOSE JAVIER RIOJA SAEZ</t>
  </si>
  <si>
    <t>AVENTÕN</t>
  </si>
  <si>
    <t>ELENA NAVAL AVENTÕN</t>
  </si>
  <si>
    <t>EDUARDO GARRIDO BADIA</t>
  </si>
  <si>
    <t>GARC…S</t>
  </si>
  <si>
    <t>FERNANDO RUBIO GARC…S</t>
  </si>
  <si>
    <t>FRANCISCO JAVIER TENA SANZ</t>
  </si>
  <si>
    <t>OS¡CAR</t>
  </si>
  <si>
    <t>JIM…NEZ</t>
  </si>
  <si>
    <t>PABLO OS¡CAR JIM…NEZ</t>
  </si>
  <si>
    <t>L”PEZ</t>
  </si>
  <si>
    <t>EMILIO L”PEZ ORDOBAS</t>
  </si>
  <si>
    <t>DANIEL LABORDA FRANCA</t>
  </si>
  <si>
    <t>MAURO MUR HERAS</t>
  </si>
  <si>
    <t>IGNACIO NICOL·S MELÈNDEZ</t>
  </si>
  <si>
    <t>NICOL¡S</t>
  </si>
  <si>
    <t>IGNACIO NICOL¡S MENA</t>
  </si>
  <si>
    <t>CARLOS GRACIA MIGUEL</t>
  </si>
  <si>
    <t>DANIEL CUENCA CUENCA</t>
  </si>
  <si>
    <t>SILVIA RUIZ S¡NCHEZ</t>
  </si>
  <si>
    <t>ADELL</t>
  </si>
  <si>
    <t>MATEO WELLS ADELL</t>
  </si>
  <si>
    <t>GARCÕA</t>
  </si>
  <si>
    <t>¡NGEL LUIS</t>
  </si>
  <si>
    <t>¡NGEL LUIS LAHOZ FOZ</t>
  </si>
  <si>
    <t>GUILLERMO GÛMEZ VILLAR</t>
  </si>
  <si>
    <t>PABLO PANADES MARCO</t>
  </si>
  <si>
    <t>ROBERTO PUEYO PUEYO</t>
  </si>
  <si>
    <t xml:space="preserve">CHRISTIAN PREDA </t>
  </si>
  <si>
    <t>FLORENCIO PAREJO CALDERÛN</t>
  </si>
  <si>
    <t>ARBE MAESTRO S·NCHEZ</t>
  </si>
  <si>
    <t>EMMANUEL CORBI ARENAS</t>
  </si>
  <si>
    <t>VICENTE LOPEZ LOSTALE</t>
  </si>
  <si>
    <t>VIRGINIA GOMEZ MARCEN</t>
  </si>
  <si>
    <t>SERGIO ESCUER DIAZ</t>
  </si>
  <si>
    <t>MATEO MORA CALVERA</t>
  </si>
  <si>
    <t>CARLOS MARTINEZ ROCA</t>
  </si>
  <si>
    <t>MARIA ALBA REYNA RODRIGUEZ</t>
  </si>
  <si>
    <t>SONIA VARAS MORER</t>
  </si>
  <si>
    <t>ELIA MONTUY COSTA</t>
  </si>
  <si>
    <t>JAVI BOIX DELGADO</t>
  </si>
  <si>
    <t>SES…</t>
  </si>
  <si>
    <t>ALVARO SES… TORMIL</t>
  </si>
  <si>
    <t>MARCOS ALZURIA LLORET</t>
  </si>
  <si>
    <t>BARRAB…S</t>
  </si>
  <si>
    <t>MARIA BARRAB…S USERO</t>
  </si>
  <si>
    <t>MARIA BAYONA RIVERA</t>
  </si>
  <si>
    <t>FELIPE ZAMORANO VALENZUELA</t>
  </si>
  <si>
    <t>JOS… MARÕA MOLET CALVET</t>
  </si>
  <si>
    <t>JESUS ESCOLANO BRAVO</t>
  </si>
  <si>
    <t>ANGELA GUIU CORPAS</t>
  </si>
  <si>
    <t>PEDRO JOSÈ SIERRA ZUECO</t>
  </si>
  <si>
    <t>JOSÈ MARÌA ROMERO SALORD</t>
  </si>
  <si>
    <t>ISIDRO FLORES BERNABEU</t>
  </si>
  <si>
    <t>BURGOS</t>
  </si>
  <si>
    <t>RALUY</t>
  </si>
  <si>
    <t>¡LVARO FLETA L¡ZARO</t>
  </si>
  <si>
    <t>MARIO FUERTES RODRIGUEZ</t>
  </si>
  <si>
    <t>ALBERTO GALINDO CALVO</t>
  </si>
  <si>
    <t>HERN¡NDEZ</t>
  </si>
  <si>
    <t>PORTOL…S</t>
  </si>
  <si>
    <t>DIEGO HERN¡NDEZ PORTOL…S</t>
  </si>
  <si>
    <t>MATEO PRADO SAZ</t>
  </si>
  <si>
    <t>SAH⁄N</t>
  </si>
  <si>
    <t>GONZALO FERN¡NDEZ SAH⁄N</t>
  </si>
  <si>
    <t>JARA GONZALO LERA</t>
  </si>
  <si>
    <t>SERGIO MORAL MARTINEZ</t>
  </si>
  <si>
    <t>MATEO MONTUY COSTA</t>
  </si>
  <si>
    <t>PEDRO PASCUAL CELMA</t>
  </si>
  <si>
    <t>NICOL·S LACUEVA MAGENTA</t>
  </si>
  <si>
    <t>DAVID BIESCAS GASPAR</t>
  </si>
  <si>
    <t>HUGO ARMISEN MONGE</t>
  </si>
  <si>
    <t>GUILLERMO GONZALEZ MONZON</t>
  </si>
  <si>
    <t>HECTOR GOMEZ ORTIZ</t>
  </si>
  <si>
    <t>JORD·N</t>
  </si>
  <si>
    <t>JES˙S</t>
  </si>
  <si>
    <t>JES˙S JORD·N GRACIA</t>
  </si>
  <si>
    <t>SERGIO BLASCO SALAS</t>
  </si>
  <si>
    <t>MARIÒOSA</t>
  </si>
  <si>
    <t>ERIC MARIÒOSA JIMÈNEZ</t>
  </si>
  <si>
    <t>QUERCUS MAESTRO BARCELO</t>
  </si>
  <si>
    <t>JOSE ANTONIO LOBATO SANCHEZ</t>
  </si>
  <si>
    <t>ALEJANDRO ARGUEDAS IBOR</t>
  </si>
  <si>
    <t>PAUL MELERO MAYANS</t>
  </si>
  <si>
    <t>JES˙S MAYAYO AGUAS</t>
  </si>
  <si>
    <t>JOSE ANTONIO ROYO FERNANDEZ</t>
  </si>
  <si>
    <t>IGNACIO GONZ·LEZ HERRAIZ</t>
  </si>
  <si>
    <t>NATALIA BEARD CENIS</t>
  </si>
  <si>
    <t>FRANCISCO QUERO CHAGOYEN</t>
  </si>
  <si>
    <t>JOSE RAMÛN JIMÈNEZ GALLO</t>
  </si>
  <si>
    <t>LUCÌA FRAGO FLETA</t>
  </si>
  <si>
    <t>IB·N</t>
  </si>
  <si>
    <t>IB·N PASAMAR PÈREZ</t>
  </si>
  <si>
    <t>DAVID BETATO MONCLUS</t>
  </si>
  <si>
    <t>ANDRÈS GARCÌA ¡LVAREZ</t>
  </si>
  <si>
    <t>S·EZ</t>
  </si>
  <si>
    <t>GONZALO LAQUENTE S·EZ</t>
  </si>
  <si>
    <t>DIEGO VICEN ENGUITA</t>
  </si>
  <si>
    <t>TOMAS GUIU LARRAGA</t>
  </si>
  <si>
    <t>ISMAEL BARBA ESCORSA</t>
  </si>
  <si>
    <t>ELISA BARBA ESCORSA</t>
  </si>
  <si>
    <t>JESUS BARBA LEON</t>
  </si>
  <si>
    <t>ADAM EL EUCH MARTELES</t>
  </si>
  <si>
    <t>JES⁄S JIMENEZ PALACIOS</t>
  </si>
  <si>
    <t>MATEO MIGUELEZ ALBA</t>
  </si>
  <si>
    <t>ANTONIO GRACIA BURILLO</t>
  </si>
  <si>
    <t>SIMÛN</t>
  </si>
  <si>
    <t>JES˙S SIMÛN ROYO</t>
  </si>
  <si>
    <t>CARLOS ARTURO BARRIO PUYÛ</t>
  </si>
  <si>
    <t>DANIEL GONZ·LEZ GUTIÈRREZ</t>
  </si>
  <si>
    <t>CHOCL·N</t>
  </si>
  <si>
    <t>OSCAR CHOCL·N VALENZUELA</t>
  </si>
  <si>
    <t>ENZO CIRIA MIRASOL</t>
  </si>
  <si>
    <t>MARTIN ALVAREZ BLANQUEZ</t>
  </si>
  <si>
    <t>JAVIER SERRANO ARROYO</t>
  </si>
  <si>
    <t>FERN·NDEZ</t>
  </si>
  <si>
    <t>RAFAEL TORO BERGES</t>
  </si>
  <si>
    <t>FRANCISCO MARCUELLO FANDOS</t>
  </si>
  <si>
    <t>MARIA YENI HERNANDO EZQUERRA</t>
  </si>
  <si>
    <t>ASCENSIÛN GRACIA GÛMEZ</t>
  </si>
  <si>
    <t>PABLO NICOLAS IBARZ JUSTE</t>
  </si>
  <si>
    <t>MARCO VIDAL ABADIA</t>
  </si>
  <si>
    <t>BELTR·N</t>
  </si>
  <si>
    <t>MARIA CONCEPCIÛN</t>
  </si>
  <si>
    <t>MARIA CONCEPCIÛN DELGADO BELTR·N</t>
  </si>
  <si>
    <t>AGUSTIN CUDINACHS ORS</t>
  </si>
  <si>
    <t>JUAN ANTONIO CABREJAS BUENO</t>
  </si>
  <si>
    <t>LORIÈN ARGUEDAS ROCHE</t>
  </si>
  <si>
    <t>CARLOS GIMENEZ CORTES</t>
  </si>
  <si>
    <t>SERGIO LÛPEZ CEBOLLADA</t>
  </si>
  <si>
    <t>ALEJANDRO TUDELA SIMÛN</t>
  </si>
  <si>
    <t>KEVIN CHINESTRA SORIANO</t>
  </si>
  <si>
    <t>HUGO BIESCAS GAGO</t>
  </si>
  <si>
    <t>ALEX GALAN AIXUT</t>
  </si>
  <si>
    <t>ANTON LAMPORLANES BONA</t>
  </si>
  <si>
    <t xml:space="preserve">JAVIER LATORRE </t>
  </si>
  <si>
    <t>NICOL·S LATORRE OSTARIZ</t>
  </si>
  <si>
    <t>MARTIN GIL CHELIZ</t>
  </si>
  <si>
    <t>G”MEZ</t>
  </si>
  <si>
    <t>ALEX PRADO NAVARRO</t>
  </si>
  <si>
    <t>CARMEN SERRANO NAVASCUEZ</t>
  </si>
  <si>
    <t>LE PAGE</t>
  </si>
  <si>
    <t>ETIENNE</t>
  </si>
  <si>
    <t xml:space="preserve">ETIENNE LE PAGE </t>
  </si>
  <si>
    <t>JUG</t>
  </si>
  <si>
    <t>ADRIANA</t>
  </si>
  <si>
    <t>TEJA</t>
  </si>
  <si>
    <t>JAZMÌN</t>
  </si>
  <si>
    <t>TEODORESCU</t>
  </si>
  <si>
    <t>POZO</t>
  </si>
  <si>
    <t>GARRIG”S</t>
  </si>
  <si>
    <t>MAYOR</t>
  </si>
  <si>
    <t>IAN</t>
  </si>
  <si>
    <t>PI—EL</t>
  </si>
  <si>
    <t>DEL VALLE</t>
  </si>
  <si>
    <t>YAGO</t>
  </si>
  <si>
    <t>ALAYETO</t>
  </si>
  <si>
    <t>URIBARRI</t>
  </si>
  <si>
    <t>TORRADO</t>
  </si>
  <si>
    <t>CASADO</t>
  </si>
  <si>
    <t>DE CUEVAS</t>
  </si>
  <si>
    <t>AMAYA</t>
  </si>
  <si>
    <t>CAMEO</t>
  </si>
  <si>
    <t>IZAGUERRI</t>
  </si>
  <si>
    <t>C…SAR</t>
  </si>
  <si>
    <t>GUTI…RREZ</t>
  </si>
  <si>
    <t>VILLACA—AS</t>
  </si>
  <si>
    <t>BRUNO</t>
  </si>
  <si>
    <t>GIAS</t>
  </si>
  <si>
    <t>M…NDIZ</t>
  </si>
  <si>
    <t>JARAUTA</t>
  </si>
  <si>
    <t>LUCA</t>
  </si>
  <si>
    <t>GAEL</t>
  </si>
  <si>
    <t>CRUZ</t>
  </si>
  <si>
    <t>VIKTORIJA</t>
  </si>
  <si>
    <t>STIRBYTE</t>
  </si>
  <si>
    <t>TOLOSA</t>
  </si>
  <si>
    <t>CASADESUS</t>
  </si>
  <si>
    <t>MALENA</t>
  </si>
  <si>
    <t>VELA</t>
  </si>
  <si>
    <t>BERBIS</t>
  </si>
  <si>
    <t>MAESTRE</t>
  </si>
  <si>
    <t>JAIME</t>
  </si>
  <si>
    <t>SARIEGO</t>
  </si>
  <si>
    <t>MONREAL</t>
  </si>
  <si>
    <t>PARACUELLOS</t>
  </si>
  <si>
    <t>GUALLAR</t>
  </si>
  <si>
    <t>CIELONSKY</t>
  </si>
  <si>
    <t>VEGA</t>
  </si>
  <si>
    <t>OCON</t>
  </si>
  <si>
    <t>LOBERA</t>
  </si>
  <si>
    <t>ARGENSOLA</t>
  </si>
  <si>
    <t>ARMANDO</t>
  </si>
  <si>
    <t>CAPAPÈ</t>
  </si>
  <si>
    <t>ELOY</t>
  </si>
  <si>
    <t>CODERA</t>
  </si>
  <si>
    <t>ALFARO</t>
  </si>
  <si>
    <t>NESTOR</t>
  </si>
  <si>
    <t>CAMBRA</t>
  </si>
  <si>
    <t>ALARCÛN</t>
  </si>
  <si>
    <t>DE ZAYAS</t>
  </si>
  <si>
    <t>DAVID GEORGIAN</t>
  </si>
  <si>
    <t>DINU</t>
  </si>
  <si>
    <t>COSCULLUELA</t>
  </si>
  <si>
    <t>VALLEJO</t>
  </si>
  <si>
    <t>NICOLAS JAVIER</t>
  </si>
  <si>
    <t>MARCELO</t>
  </si>
  <si>
    <t>MOLINA</t>
  </si>
  <si>
    <t>VELICIA</t>
  </si>
  <si>
    <t>JEFFERSON</t>
  </si>
  <si>
    <t>MENDEZ</t>
  </si>
  <si>
    <t>FERREIRA</t>
  </si>
  <si>
    <t>SENAR</t>
  </si>
  <si>
    <t>PERA</t>
  </si>
  <si>
    <t>EXPOSITO</t>
  </si>
  <si>
    <t>CHAVERRI</t>
  </si>
  <si>
    <t>PERELLA</t>
  </si>
  <si>
    <t>BARON</t>
  </si>
  <si>
    <t>ABARDÌA</t>
  </si>
  <si>
    <t>SAILA</t>
  </si>
  <si>
    <t>SOLANO</t>
  </si>
  <si>
    <t>TOBEÒA</t>
  </si>
  <si>
    <t>ARASANZ</t>
  </si>
  <si>
    <t>ARTIGAS</t>
  </si>
  <si>
    <t>DARIUS</t>
  </si>
  <si>
    <t>BAHRIM</t>
  </si>
  <si>
    <t>FLORIN</t>
  </si>
  <si>
    <t>CARRERAS</t>
  </si>
  <si>
    <t>ALÛS</t>
  </si>
  <si>
    <t>VICTOR GERMAN</t>
  </si>
  <si>
    <t>LAURA</t>
  </si>
  <si>
    <t>NOVALES</t>
  </si>
  <si>
    <t>AGUILARTE</t>
  </si>
  <si>
    <t>SUBÌAS</t>
  </si>
  <si>
    <t>URIEL</t>
  </si>
  <si>
    <t>SUBIAS</t>
  </si>
  <si>
    <t>DOMINGO</t>
  </si>
  <si>
    <t>BALLABRIGA</t>
  </si>
  <si>
    <t>ARAUZ</t>
  </si>
  <si>
    <t>ASENCIO</t>
  </si>
  <si>
    <t>PEDROSO</t>
  </si>
  <si>
    <t>BARRAU</t>
  </si>
  <si>
    <t>FORTÛN</t>
  </si>
  <si>
    <t>EROS</t>
  </si>
  <si>
    <t>BUIS·N</t>
  </si>
  <si>
    <t>MARCOS ALBERTO</t>
  </si>
  <si>
    <t>GIURGILA</t>
  </si>
  <si>
    <t>MALDONADO</t>
  </si>
  <si>
    <t>CRESPO</t>
  </si>
  <si>
    <t>PONZ</t>
  </si>
  <si>
    <t>BALLANO</t>
  </si>
  <si>
    <t>SANJUAN</t>
  </si>
  <si>
    <t>BAENA</t>
  </si>
  <si>
    <t>ESPAÒO</t>
  </si>
  <si>
    <t>VISA</t>
  </si>
  <si>
    <t>VALERO</t>
  </si>
  <si>
    <t>CABRERO</t>
  </si>
  <si>
    <t>TURMO</t>
  </si>
  <si>
    <t>GALLEGO</t>
  </si>
  <si>
    <t>NASARRE</t>
  </si>
  <si>
    <t>CUBERO</t>
  </si>
  <si>
    <t>PISA</t>
  </si>
  <si>
    <t>ASIER</t>
  </si>
  <si>
    <t>DOMENECH</t>
  </si>
  <si>
    <t>NADAL</t>
  </si>
  <si>
    <t>ARNER</t>
  </si>
  <si>
    <t>UBERZ</t>
  </si>
  <si>
    <t>CASCAROSA</t>
  </si>
  <si>
    <t>FRONTON</t>
  </si>
  <si>
    <t>GUTIERREZ</t>
  </si>
  <si>
    <t>FRAGUAS</t>
  </si>
  <si>
    <t>IZAN</t>
  </si>
  <si>
    <t>ROMANO</t>
  </si>
  <si>
    <t>BENJAMIN</t>
  </si>
  <si>
    <t>COGOLLUDO</t>
  </si>
  <si>
    <t>BUESO</t>
  </si>
  <si>
    <t>DIVI</t>
  </si>
  <si>
    <t>PALAO</t>
  </si>
  <si>
    <t>IAGO</t>
  </si>
  <si>
    <t>SOTO</t>
  </si>
  <si>
    <t>MATHILDE</t>
  </si>
  <si>
    <t>VOUILLAMOZ</t>
  </si>
  <si>
    <t>JOSE</t>
  </si>
  <si>
    <t>HIGUERAS</t>
  </si>
  <si>
    <t>TM HUESCA</t>
  </si>
  <si>
    <t>MARIA DEL CARMEN</t>
  </si>
  <si>
    <t>CAPDEVILLA</t>
  </si>
  <si>
    <t>CIDON</t>
  </si>
  <si>
    <t>JOSE MARIA</t>
  </si>
  <si>
    <t>PERERA</t>
  </si>
  <si>
    <t>BORIS JERIEL</t>
  </si>
  <si>
    <t>PARRAGA</t>
  </si>
  <si>
    <t>VILLAVICENCIO</t>
  </si>
  <si>
    <t>MATUTE</t>
  </si>
  <si>
    <t>SIMONA</t>
  </si>
  <si>
    <t>TUDORICA</t>
  </si>
  <si>
    <t>RAYA</t>
  </si>
  <si>
    <t>MESA</t>
  </si>
  <si>
    <t>LIZER</t>
  </si>
  <si>
    <t>GOBANTES</t>
  </si>
  <si>
    <t>SOBRINO</t>
  </si>
  <si>
    <t>CASTELLANOS</t>
  </si>
  <si>
    <t>ADORINAM</t>
  </si>
  <si>
    <t>DIEZ</t>
  </si>
  <si>
    <t>A—A—OS</t>
  </si>
  <si>
    <t>ESQUERRA</t>
  </si>
  <si>
    <t>CABEZON</t>
  </si>
  <si>
    <t>CASERO</t>
  </si>
  <si>
    <t>BLANCO</t>
  </si>
  <si>
    <t>ESQUES</t>
  </si>
  <si>
    <t>BRIAN</t>
  </si>
  <si>
    <t>VALERA</t>
  </si>
  <si>
    <t>BENÕTEZ</t>
  </si>
  <si>
    <t>NEVOT</t>
  </si>
  <si>
    <t>ALPIN</t>
  </si>
  <si>
    <t>TRENS</t>
  </si>
  <si>
    <t>PUTUELO</t>
  </si>
  <si>
    <t>SAMPIETRO</t>
  </si>
  <si>
    <t>CELSO</t>
  </si>
  <si>
    <t>MARYO GABRIEL</t>
  </si>
  <si>
    <t>CABEDO</t>
  </si>
  <si>
    <t>SAMUEL</t>
  </si>
  <si>
    <t>BELSUE</t>
  </si>
  <si>
    <t>LA SIERRA</t>
  </si>
  <si>
    <t>BAGUE</t>
  </si>
  <si>
    <t>MELE</t>
  </si>
  <si>
    <t>NIL</t>
  </si>
  <si>
    <t>CORBATON</t>
  </si>
  <si>
    <t>GAL·N</t>
  </si>
  <si>
    <t>IRIS</t>
  </si>
  <si>
    <t>MICAELA</t>
  </si>
  <si>
    <t>MATITO</t>
  </si>
  <si>
    <t>YAROSLAV</t>
  </si>
  <si>
    <t>KOVALCHUK</t>
  </si>
  <si>
    <t>MONFORT</t>
  </si>
  <si>
    <t>ANDER</t>
  </si>
  <si>
    <t>MARK</t>
  </si>
  <si>
    <t>FICU</t>
  </si>
  <si>
    <t>CHEPCEL</t>
  </si>
  <si>
    <t>ARB</t>
  </si>
  <si>
    <t>C. ARB. ARAGON</t>
  </si>
  <si>
    <t>LIARTE</t>
  </si>
  <si>
    <t>COMBALÕA</t>
  </si>
  <si>
    <t>TIRAPO</t>
  </si>
  <si>
    <t>MOLI</t>
  </si>
  <si>
    <t>CITOLER</t>
  </si>
  <si>
    <t>FORTON</t>
  </si>
  <si>
    <t>M™ JOSÈ</t>
  </si>
  <si>
    <t>PARICIO</t>
  </si>
  <si>
    <t>CAROLINA</t>
  </si>
  <si>
    <t>FERNANDEZ-MIRANDA</t>
  </si>
  <si>
    <t>BERNA</t>
  </si>
  <si>
    <t>ROY</t>
  </si>
  <si>
    <t>MILLASTRE</t>
  </si>
  <si>
    <t>SANTANDER</t>
  </si>
  <si>
    <t>CONTINENTE</t>
  </si>
  <si>
    <t>LUCIA</t>
  </si>
  <si>
    <t>ESTEFANIA</t>
  </si>
  <si>
    <t>GRAS</t>
  </si>
  <si>
    <t>ANDRES ANTONIO</t>
  </si>
  <si>
    <t>QUISPE</t>
  </si>
  <si>
    <t>LIRA</t>
  </si>
  <si>
    <t>AARON</t>
  </si>
  <si>
    <t>SEBASTI·N</t>
  </si>
  <si>
    <t>POZA</t>
  </si>
  <si>
    <t>TRIS</t>
  </si>
  <si>
    <t>ALASTUEY</t>
  </si>
  <si>
    <t>ENRIQUE</t>
  </si>
  <si>
    <t>TOHA</t>
  </si>
  <si>
    <t>ARTURO</t>
  </si>
  <si>
    <t>JOSÈ ROBERTO</t>
  </si>
  <si>
    <t>RODES</t>
  </si>
  <si>
    <t>CRISTOPHER</t>
  </si>
  <si>
    <t>BOLAÒOS</t>
  </si>
  <si>
    <t>SERNA</t>
  </si>
  <si>
    <t>ESTEBAN</t>
  </si>
  <si>
    <t>ALEXIA</t>
  </si>
  <si>
    <t>EDER</t>
  </si>
  <si>
    <t>IRINEO</t>
  </si>
  <si>
    <t>DEL OLMO</t>
  </si>
  <si>
    <t>METEO</t>
  </si>
  <si>
    <t>SARA</t>
  </si>
  <si>
    <t>MARÌA TERESA</t>
  </si>
  <si>
    <t>CAMPELO</t>
  </si>
  <si>
    <t>GUILLEM</t>
  </si>
  <si>
    <t>LLEONART</t>
  </si>
  <si>
    <t>CHESUS</t>
  </si>
  <si>
    <t>JUAN CARLOS</t>
  </si>
  <si>
    <t>MENAIQUE</t>
  </si>
  <si>
    <t>ALCAIDE</t>
  </si>
  <si>
    <t>GORGONIO</t>
  </si>
  <si>
    <t>CASTAN</t>
  </si>
  <si>
    <t>JUAN RAMÛN</t>
  </si>
  <si>
    <t>GRIÒÛN</t>
  </si>
  <si>
    <t>BOSQUE</t>
  </si>
  <si>
    <t>PILAR</t>
  </si>
  <si>
    <t>HUESO</t>
  </si>
  <si>
    <t>ANTOLÌN</t>
  </si>
  <si>
    <t>MARÌA PILAR</t>
  </si>
  <si>
    <t>LASMARÌAS</t>
  </si>
  <si>
    <t>MARÌA ANDREA</t>
  </si>
  <si>
    <t>HOCES</t>
  </si>
  <si>
    <t>FERRERES</t>
  </si>
  <si>
    <t>JOSÈ MIGUEL</t>
  </si>
  <si>
    <t>ROSA MARÌA</t>
  </si>
  <si>
    <t>FERRERO</t>
  </si>
  <si>
    <t>CARRETERO</t>
  </si>
  <si>
    <t>CONCEPCIÛN</t>
  </si>
  <si>
    <t>ORRIOS</t>
  </si>
  <si>
    <t>ZAFORAS</t>
  </si>
  <si>
    <t>GASCÛN</t>
  </si>
  <si>
    <t>TERESA</t>
  </si>
  <si>
    <t>GALVE</t>
  </si>
  <si>
    <t>FELEZ</t>
  </si>
  <si>
    <t>MARÌA DOLORES</t>
  </si>
  <si>
    <t>ZAURÌN</t>
  </si>
  <si>
    <t>MURILLO</t>
  </si>
  <si>
    <t>CERVANTES</t>
  </si>
  <si>
    <t>PACHECO</t>
  </si>
  <si>
    <t>TERCERO</t>
  </si>
  <si>
    <t>JOSÈ</t>
  </si>
  <si>
    <t>CIRIANO</t>
  </si>
  <si>
    <t>ENCISO</t>
  </si>
  <si>
    <t>MIRALBES</t>
  </si>
  <si>
    <t>BEGUERIA</t>
  </si>
  <si>
    <t>LOREN</t>
  </si>
  <si>
    <t>RAM”N</t>
  </si>
  <si>
    <t>CIERCOLES</t>
  </si>
  <si>
    <t>FUMANAL</t>
  </si>
  <si>
    <t>BLESA</t>
  </si>
  <si>
    <t>VERA</t>
  </si>
  <si>
    <t>ANA CARMEN</t>
  </si>
  <si>
    <t>JORD¡N</t>
  </si>
  <si>
    <t>GERARDO</t>
  </si>
  <si>
    <t>BIEL</t>
  </si>
  <si>
    <t>GADEA</t>
  </si>
  <si>
    <t>VILLALBA</t>
  </si>
  <si>
    <t>XU</t>
  </si>
  <si>
    <t>YOEL</t>
  </si>
  <si>
    <t>DÌAS</t>
  </si>
  <si>
    <t>JOEL</t>
  </si>
  <si>
    <t>JUAN JOSÈ</t>
  </si>
  <si>
    <t>OLMOS</t>
  </si>
  <si>
    <t>DEL</t>
  </si>
  <si>
    <t>CASTARLENAS</t>
  </si>
  <si>
    <t>VISTUE</t>
  </si>
  <si>
    <t>ESTEFANÌA</t>
  </si>
  <si>
    <t>IRINA</t>
  </si>
  <si>
    <t>IXEIA</t>
  </si>
  <si>
    <t>ARQUERO</t>
  </si>
  <si>
    <t>FORTEA</t>
  </si>
  <si>
    <t>ESTOPAÒAN</t>
  </si>
  <si>
    <t>THIAGO</t>
  </si>
  <si>
    <t>LEZCANO</t>
  </si>
  <si>
    <t>TEJADA</t>
  </si>
  <si>
    <t>DIAZ-PINES</t>
  </si>
  <si>
    <t>SARASA</t>
  </si>
  <si>
    <t>TIRADO</t>
  </si>
  <si>
    <t>IN…S</t>
  </si>
  <si>
    <t>RODRÕGUEZ</t>
  </si>
  <si>
    <t>AAURIA</t>
  </si>
  <si>
    <t>PIERO</t>
  </si>
  <si>
    <t>MERCADAL</t>
  </si>
  <si>
    <t>JOS… IGNACIO</t>
  </si>
  <si>
    <t>RIO</t>
  </si>
  <si>
    <t>PEDRO TOMAS</t>
  </si>
  <si>
    <t>PERAMATO</t>
  </si>
  <si>
    <t>CUARTERO</t>
  </si>
  <si>
    <t>CARACCIOLO</t>
  </si>
  <si>
    <t>CRISTIAN RA⁄L</t>
  </si>
  <si>
    <t>OMOCEA</t>
  </si>
  <si>
    <t>FRANCO</t>
  </si>
  <si>
    <t>VALERIO</t>
  </si>
  <si>
    <t>VARELA</t>
  </si>
  <si>
    <t>ZABARTE</t>
  </si>
  <si>
    <t>ENT</t>
  </si>
  <si>
    <t>LOREDANA CARMEN</t>
  </si>
  <si>
    <t>DORCA</t>
  </si>
  <si>
    <t>IKER</t>
  </si>
  <si>
    <t>LAFUERZA</t>
  </si>
  <si>
    <t>CASTILLON</t>
  </si>
  <si>
    <t>BEL…N</t>
  </si>
  <si>
    <t>ARIAS</t>
  </si>
  <si>
    <t>GARGALLO</t>
  </si>
  <si>
    <t>ADRIEL</t>
  </si>
  <si>
    <t>VERON</t>
  </si>
  <si>
    <t>TOBARVELA</t>
  </si>
  <si>
    <t>BUEY</t>
  </si>
  <si>
    <t>ARA</t>
  </si>
  <si>
    <t>REBOLLO</t>
  </si>
  <si>
    <t>MIGUEL PEDRO</t>
  </si>
  <si>
    <t>PUYAL</t>
  </si>
  <si>
    <t>BALLARIN</t>
  </si>
  <si>
    <t>GINES</t>
  </si>
  <si>
    <t>GALVANO</t>
  </si>
  <si>
    <t>PIZARRO</t>
  </si>
  <si>
    <t>ESTEVEZ</t>
  </si>
  <si>
    <t>BOBIS</t>
  </si>
  <si>
    <t>CLUSA</t>
  </si>
  <si>
    <t>CRISTIANO</t>
  </si>
  <si>
    <t>ARDANUY</t>
  </si>
  <si>
    <t>TEJERO</t>
  </si>
  <si>
    <t>TARAVILLA</t>
  </si>
  <si>
    <t>MORAN</t>
  </si>
  <si>
    <t>ESPINOSA</t>
  </si>
  <si>
    <t>ALQUEZAR</t>
  </si>
  <si>
    <t>MORELLON</t>
  </si>
  <si>
    <t>VANESA</t>
  </si>
  <si>
    <t>JORGE ANDRES</t>
  </si>
  <si>
    <t>SAID</t>
  </si>
  <si>
    <t>GAMBRA</t>
  </si>
  <si>
    <t>SARNAGO</t>
  </si>
  <si>
    <t>TIPO</t>
  </si>
  <si>
    <t>CATEDAD</t>
  </si>
  <si>
    <t>MIGUEL CALVO SARNAGO</t>
  </si>
  <si>
    <t>JUAN ANTONIO ESPINOSA MORAN</t>
  </si>
  <si>
    <t>ISAAC DIAZ CABALLERO</t>
  </si>
  <si>
    <t>JULIAN TARAVILLA RODRIGUEZ</t>
  </si>
  <si>
    <t>DANIEL TEJERO ARDANUY</t>
  </si>
  <si>
    <t>CRISTIANO PEREIRA CANDIDO</t>
  </si>
  <si>
    <t>JAVIER JIMENEZ LOPEZ</t>
  </si>
  <si>
    <t>JOAQUIN CLUSA RUIZ</t>
  </si>
  <si>
    <t>MIGUEL BOBIS ESTEVEZ</t>
  </si>
  <si>
    <t>LUIS PIZARRO GALVANO</t>
  </si>
  <si>
    <t>JUAN GINES LOPEZ</t>
  </si>
  <si>
    <t>MIGUEL PEDRO BALLARIN PUYAL</t>
  </si>
  <si>
    <t>SONIA REBOLLO ANDRES</t>
  </si>
  <si>
    <t>ADRIEL TOBARVELA VERON</t>
  </si>
  <si>
    <t>TELMO VISTUE SAMITIER</t>
  </si>
  <si>
    <t>CARLOS GARGALLO ARIAS</t>
  </si>
  <si>
    <t>IZAN BUIL GARCIA</t>
  </si>
  <si>
    <t>DARIO FERRER CASTILLON</t>
  </si>
  <si>
    <t>IKER LAFUERZA TOLOSA</t>
  </si>
  <si>
    <t>IGNACIO MARTINEZ ZABARTE</t>
  </si>
  <si>
    <t>FRANCO VARELA VALERIO</t>
  </si>
  <si>
    <t>JUAN CARLOS GARCIA PERAMATO</t>
  </si>
  <si>
    <t>PEDRO TOMAS PASCUAL ALVARO</t>
  </si>
  <si>
    <t>RIO PARIS MORA</t>
  </si>
  <si>
    <t>JOS… IGNACIO BURGOS RALUY</t>
  </si>
  <si>
    <t>MARTIN MERCADAL FERNANDEZ</t>
  </si>
  <si>
    <t>PIERO FERN¡NDEZ MU—OZ</t>
  </si>
  <si>
    <t>MIGUEL ANGEL RODRIGO AAURIA</t>
  </si>
  <si>
    <t>JORGE CUDINACHS GUIRAL</t>
  </si>
  <si>
    <t>THIAGO TEJADA LEZCANO</t>
  </si>
  <si>
    <t>JORGE ESTOPAÒAN FORTEA</t>
  </si>
  <si>
    <t>DANIEL GONZ·LEZ ARQUERO</t>
  </si>
  <si>
    <t>¡LVARO GONZ·LEZ ARQUERO</t>
  </si>
  <si>
    <t>IXEIA BENAVIDES NAVARRO</t>
  </si>
  <si>
    <t>IRINA BLASCO TEJA</t>
  </si>
  <si>
    <t>ESTEFANÌA ROMERO TEODORESCU</t>
  </si>
  <si>
    <t>JUAN JOSÈ OLMOS GARCÌA</t>
  </si>
  <si>
    <t>JOEL RODRÌGUEZ MORENO</t>
  </si>
  <si>
    <t>YOEL GRACIA DÌAS</t>
  </si>
  <si>
    <t>MARTÌN GRACIA VALERO</t>
  </si>
  <si>
    <t>ALEJANDRO PASCUAL XU</t>
  </si>
  <si>
    <t>ANTONIO VILLALBA CALVO</t>
  </si>
  <si>
    <t>GERARDO GADEA BIEL</t>
  </si>
  <si>
    <t>ANA CARMEN JORD¡N GRACIA</t>
  </si>
  <si>
    <t>ANTONIO VERA BLESA</t>
  </si>
  <si>
    <t>RAM”N FUMANAL CIERCOLES</t>
  </si>
  <si>
    <t>DIEGO LOREN BEGUERIA</t>
  </si>
  <si>
    <t>MARTIN MIRALBES MORA</t>
  </si>
  <si>
    <t>JOSÈ ENCISO CIRIANO</t>
  </si>
  <si>
    <t>MIGUEL TERCERO PACHECO</t>
  </si>
  <si>
    <t>MIGUEL CERVANTES RUBIO</t>
  </si>
  <si>
    <t>MARIA MURILLO GOMEZ</t>
  </si>
  <si>
    <t>MARÌA DOLORES ZAURÌN MARCO</t>
  </si>
  <si>
    <t>TERESA FELEZ GALVE</t>
  </si>
  <si>
    <t>MARÌA PILAR ESTEBAN GASCÛN</t>
  </si>
  <si>
    <t>CONCEPCIÛN ZAFORAS ORRIOS</t>
  </si>
  <si>
    <t>JES˙S CARRETERO GARCÌA</t>
  </si>
  <si>
    <t>ROSA MARÌA BLASCO FERRERO</t>
  </si>
  <si>
    <t>CARLOS GIMENO BLASCO</t>
  </si>
  <si>
    <t>JOSÈ MIGUEL GIMENO GIMENO</t>
  </si>
  <si>
    <t>MARÌA ANDREA FERRERES HOCES</t>
  </si>
  <si>
    <t>MARÌA PILAR ANTOLÌN LASMARÌAS</t>
  </si>
  <si>
    <t>JES˙S LÛPEZ ANTOLÌN</t>
  </si>
  <si>
    <t>PILAR HUESO MOLINOS</t>
  </si>
  <si>
    <t>DAVID BOSQUE GRIÒÛN</t>
  </si>
  <si>
    <t>JUAN RAMÛN FERRER MARTINEZ</t>
  </si>
  <si>
    <t>GORGONIO SANJUAN CASTAN</t>
  </si>
  <si>
    <t>JUAN CARLOS ALCAIDE MENAIQUE</t>
  </si>
  <si>
    <t>SANTIAGO CUDINACHS GUIRAL</t>
  </si>
  <si>
    <t>CHESUS SUAREZ CEBOLLADA</t>
  </si>
  <si>
    <t>GUILLERMO SEBASTI·N LÛPEZ</t>
  </si>
  <si>
    <t>GUILLEM PÈREZ LLEONART</t>
  </si>
  <si>
    <t>MARÌA TERESA S·EZ CAMPELO</t>
  </si>
  <si>
    <t>SARA SIERRA GONZALEZ</t>
  </si>
  <si>
    <t>DANIEL SIERRA GONZALEZ</t>
  </si>
  <si>
    <t>RODRIGO METEO DEL OLMO</t>
  </si>
  <si>
    <t>EDER FERN¡NDEZ IRINEO</t>
  </si>
  <si>
    <t>ALEXIA ESTEBAN LERA</t>
  </si>
  <si>
    <t>JAIME ESTEBAN ALONSO</t>
  </si>
  <si>
    <t>CRISTOPHER SERNA BOLAÒOS</t>
  </si>
  <si>
    <t>JOSÈ ROBERTO RODES GRACIA</t>
  </si>
  <si>
    <t>ARTURO GOMEZ LORENZO</t>
  </si>
  <si>
    <t>ENRIQUE TOHA TORRES</t>
  </si>
  <si>
    <t>ANTONIO ALASTUEY TRIS</t>
  </si>
  <si>
    <t>ANGEL JIMÈNEZ GARCÌA</t>
  </si>
  <si>
    <t>ROBERTO FERNANDEZ POZA</t>
  </si>
  <si>
    <t>SAMUEL PÈREZ GUERRERO</t>
  </si>
  <si>
    <t>AARON SEBASTI·N LÛPEZ</t>
  </si>
  <si>
    <t>ANDRES ANTONIO LIRA QUISPE</t>
  </si>
  <si>
    <t>ESTEFANIA FERRER GRAS</t>
  </si>
  <si>
    <t>RAUL MARTIN CHARLES</t>
  </si>
  <si>
    <t>LUCIA CONTINENTE SANTANDER</t>
  </si>
  <si>
    <t>CARMEN CONTINENTE SANTANDER</t>
  </si>
  <si>
    <t>CARLOS MILLASTRE ROY</t>
  </si>
  <si>
    <t>CAROLINA BERNA FERNANDEZ-MIRANDA</t>
  </si>
  <si>
    <t>M™ JOSÈ AZNAR PARICIO</t>
  </si>
  <si>
    <t>JOSE LUIS FORTON CITOLER</t>
  </si>
  <si>
    <t>JOAQUIN MARTI MOLI</t>
  </si>
  <si>
    <t>JAVIER MARTIN SANCHEZ</t>
  </si>
  <si>
    <t>MARK CHEPCEL FICU</t>
  </si>
  <si>
    <t>ANDER BOIX DELGADO</t>
  </si>
  <si>
    <t>DANIEL PEREZ MONFORT</t>
  </si>
  <si>
    <t>YAROSLAV KOVALCHUK SANCHEZ</t>
  </si>
  <si>
    <t>MICAELA MATITO ROMERO</t>
  </si>
  <si>
    <t>HUGO HERN·NDEZ MARTÌNEZ</t>
  </si>
  <si>
    <t>IRIS BARRIO FERN·NDEZ</t>
  </si>
  <si>
    <t>PABLO BARRIO FERN·NDEZ</t>
  </si>
  <si>
    <t>VICTOR GAL·N MAESTRO</t>
  </si>
  <si>
    <t>NESTOR GAL·N MAESTRO</t>
  </si>
  <si>
    <t>NIL LUENGO CORBATON</t>
  </si>
  <si>
    <t>FRANCISCO VALLEJO CRESPO</t>
  </si>
  <si>
    <t>JUAN MELE LOPEZ</t>
  </si>
  <si>
    <t>MARC BAGUE SERRA</t>
  </si>
  <si>
    <t>SAMUEL LA SIERRA BELSUE</t>
  </si>
  <si>
    <t>ALEJANDRO DOMINGUEZ CABEDO</t>
  </si>
  <si>
    <t xml:space="preserve">MARYO GABRIEL DINU </t>
  </si>
  <si>
    <t>CELSO SAMPIETRO PUTUELO</t>
  </si>
  <si>
    <t>JESUS SAMPIETRO PUTUELO</t>
  </si>
  <si>
    <t>LORIEN RUIZ CALVO</t>
  </si>
  <si>
    <t>JORGE TRENS RODA</t>
  </si>
  <si>
    <t>LUCAS ALPIN NEVOT</t>
  </si>
  <si>
    <t>ENZO QUERO BENÕTEZ</t>
  </si>
  <si>
    <t>BRIAN PEREZ VALERA</t>
  </si>
  <si>
    <t>PABLO ESQUES BLANCO</t>
  </si>
  <si>
    <t>OSCAR CASERO CABEZON</t>
  </si>
  <si>
    <t>LUIS ESQUERRA GRACIA</t>
  </si>
  <si>
    <t>ADORINAM A—A—OS DIEZ</t>
  </si>
  <si>
    <t>HECTOR CASTELLANOS SOBRINO</t>
  </si>
  <si>
    <t>PABLO GOBANTES ASCASO</t>
  </si>
  <si>
    <t>LIZER MESA PEREZ</t>
  </si>
  <si>
    <t>SERGIO MESA RAYA</t>
  </si>
  <si>
    <t xml:space="preserve">SIMONA TUDORICA </t>
  </si>
  <si>
    <t>PABLO ALFONSO MATUTE</t>
  </si>
  <si>
    <t>BORIS JERIEL VILLAVICENCIO PARRAGA</t>
  </si>
  <si>
    <t>JOSE MARIA PERERA SANCHEZ</t>
  </si>
  <si>
    <t>MARIA ISABEL RODRIGUEZ CIDON</t>
  </si>
  <si>
    <t>DAVID CAPDEVILLA FERRER</t>
  </si>
  <si>
    <t>MARIA DEL CARMEN ARREGUI MORENO</t>
  </si>
  <si>
    <t>VICTOR LOPEZ VAL</t>
  </si>
  <si>
    <t>JOSE GRACIA HIGUERAS</t>
  </si>
  <si>
    <t xml:space="preserve">MATHILDE VOUILLAMOZ </t>
  </si>
  <si>
    <t>DANIEL SOTO RAMOS</t>
  </si>
  <si>
    <t>IAGO GARCÌA PUEYO</t>
  </si>
  <si>
    <t>PEDRO DOMINGUEZ PALAO</t>
  </si>
  <si>
    <t>ALFONSO DOMINGUEZ PALAO</t>
  </si>
  <si>
    <t>ANTONIO DIVI BUESO</t>
  </si>
  <si>
    <t>MATEO ABADIA CASTILLO</t>
  </si>
  <si>
    <t>BENJAMIN COGOLLUDO GARCIA</t>
  </si>
  <si>
    <t>JORGE GONZALEZ SANZ</t>
  </si>
  <si>
    <t>ALVARO ROMANO MORENO</t>
  </si>
  <si>
    <t>IZAN LEON LOPEZ</t>
  </si>
  <si>
    <t>DAVID MARTINEZ FRAGUAS</t>
  </si>
  <si>
    <t>MARTIN MOYA GARCIA</t>
  </si>
  <si>
    <t>BRUNO CORBI GUTIERREZ</t>
  </si>
  <si>
    <t>ANGEL GARCIA MORENO</t>
  </si>
  <si>
    <t>MARTIN FRONTON PEREZ</t>
  </si>
  <si>
    <t>UBERZ CASCAROSA ALVAREZ</t>
  </si>
  <si>
    <t>TELMO DELGADO ARNER</t>
  </si>
  <si>
    <t>ALEX NADAL DOMENECH</t>
  </si>
  <si>
    <t>ASIER PASCUAL MATEO</t>
  </si>
  <si>
    <t>HUGO PISA FERRER</t>
  </si>
  <si>
    <t>DAVID PISA FERRER</t>
  </si>
  <si>
    <t>MIGUEL CUBERO NASARRE</t>
  </si>
  <si>
    <t>SERGIO CUBERO NASARRE</t>
  </si>
  <si>
    <t>MATEO VICENTE GALLEGO</t>
  </si>
  <si>
    <t>MARIO ALASTRUEY TURMO</t>
  </si>
  <si>
    <t>PABLO NAVAL CABRERO</t>
  </si>
  <si>
    <t>PABLO MARTÌNEZ VICENTE</t>
  </si>
  <si>
    <t>HUGO VALERO BUENO</t>
  </si>
  <si>
    <t>JAVI VISA ESPAÒO</t>
  </si>
  <si>
    <t>LUCAS BAENA SANJUAN</t>
  </si>
  <si>
    <t>PABLO BALLANO ROYO</t>
  </si>
  <si>
    <t>NICOLAS PONZ CRESPO</t>
  </si>
  <si>
    <t>MARCOS ALBERTO MALDONADO GIURGILA</t>
  </si>
  <si>
    <t>ANDRÈS PERELLA PEDROSO</t>
  </si>
  <si>
    <t>EROS FORTÛN BUIS·N</t>
  </si>
  <si>
    <t>GAEL FORTÛN MARTINEZ</t>
  </si>
  <si>
    <t>PABLO RALUY BARRAU</t>
  </si>
  <si>
    <t>MARTÌN PEDROSO ASENCIO</t>
  </si>
  <si>
    <t>ALEX ARAUZ CAMPO</t>
  </si>
  <si>
    <t>DOMINGO SUBÌAS BALLABRIGA</t>
  </si>
  <si>
    <t>URIEL SUBIAS AGUILARTE</t>
  </si>
  <si>
    <t>MATEO SUBÌAS AGUILARTE</t>
  </si>
  <si>
    <t>LAURA AGUILARTE NOVALES</t>
  </si>
  <si>
    <t>VICTOR GERMAN ALONSO PEREZ</t>
  </si>
  <si>
    <t>DAVID ALÛS CARRERAS</t>
  </si>
  <si>
    <t>ALVARO ALÛS CARRERAS</t>
  </si>
  <si>
    <t>DARIUS FLORIN BAHRIM</t>
  </si>
  <si>
    <t>MARTÌN ARTIGAS ARASANZ</t>
  </si>
  <si>
    <t>MARCO TOBEÒA MARTÌN</t>
  </si>
  <si>
    <t>NICOL·S SOLANO ALTEMIR</t>
  </si>
  <si>
    <t>MARCO SAILA ABARDÌA</t>
  </si>
  <si>
    <t>GUILLERMO BARON PERELLA</t>
  </si>
  <si>
    <t>MATEO CHAVERRI CAMBRA</t>
  </si>
  <si>
    <t>HUGO EXPOSITO ASCASO</t>
  </si>
  <si>
    <t>SERGIO PERA SENAR</t>
  </si>
  <si>
    <t>JEFFERSON FERREIRA MENDEZ</t>
  </si>
  <si>
    <t>MARCELO VELICIA MOLINA</t>
  </si>
  <si>
    <t>NICOLAS JAVIER MUR ASCASO</t>
  </si>
  <si>
    <t>JAIME VALLEJO COSCULLUELA</t>
  </si>
  <si>
    <t xml:space="preserve">DAVID GEORGIAN DINU </t>
  </si>
  <si>
    <t>DAVID DE ZAYAS GARCIA</t>
  </si>
  <si>
    <t>ROMEO SERRANO ALARCÛN</t>
  </si>
  <si>
    <t>NESTOR LOPEZ CAMBRA</t>
  </si>
  <si>
    <t>ELOY ALFARO CODERA</t>
  </si>
  <si>
    <t>ARMANDO LÛPEZ CAPAPÈ</t>
  </si>
  <si>
    <t>FRANCISCO RODRÌGUEZ ARGENSOLA</t>
  </si>
  <si>
    <t>PEDRO LOBERA OCON</t>
  </si>
  <si>
    <t>DIEGO VEGA CIELONSKY</t>
  </si>
  <si>
    <t>MARCOS GUALLAR PARACUELLOS</t>
  </si>
  <si>
    <t>JORGE RAMOS MONREAL</t>
  </si>
  <si>
    <t>JAIME SARIEGO LOPEZ</t>
  </si>
  <si>
    <t>SIMÛN MAESTRE PEREZ</t>
  </si>
  <si>
    <t>JOAQUIN BERBIS VELA</t>
  </si>
  <si>
    <t>MALENA ANDRES S·NCHEZ</t>
  </si>
  <si>
    <t>DANIEL CASADESUS TOLOSA</t>
  </si>
  <si>
    <t xml:space="preserve">VIKTORIJA STIRBYTE </t>
  </si>
  <si>
    <t>GAEL CRUZ MATEO</t>
  </si>
  <si>
    <t>LUCA ORTIZ GOMEZ</t>
  </si>
  <si>
    <t>MARCO ORTIZ G”MEZ</t>
  </si>
  <si>
    <t>MATEO JARAUTA PEREZ</t>
  </si>
  <si>
    <t>BRUNO M…NDIZ GIAS</t>
  </si>
  <si>
    <t>MARTÕN VILLACA—AS TORRES</t>
  </si>
  <si>
    <t>C…SAR GARCÕA GUTI…RREZ</t>
  </si>
  <si>
    <t>ALEX MORENO IZAGUERRI</t>
  </si>
  <si>
    <t>AMAYA LUCÌA CAMEO</t>
  </si>
  <si>
    <t>MARTÌN FERN·NDEZ DE CUEVAS</t>
  </si>
  <si>
    <t>ADRIAN CASADO TORRADO</t>
  </si>
  <si>
    <t>OSCAR BUIL ORTEGA</t>
  </si>
  <si>
    <t>YAGO URIBARRI ALAYETO</t>
  </si>
  <si>
    <t>IAN DEL VALLE PI—EL</t>
  </si>
  <si>
    <t>MIGUEL MAYOR ROMEO</t>
  </si>
  <si>
    <t>PABLO DELFONT CALAVIA</t>
  </si>
  <si>
    <t>SERGIO GARRIG”S POZO</t>
  </si>
  <si>
    <t>JAZMÌN ROMERO TEODORESCU</t>
  </si>
  <si>
    <t>ADRIANA BLASCO TEJA</t>
  </si>
  <si>
    <t>KMK ALCAÑIZ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</si>
</sst>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rgb="FF3F3F76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sz val="18"/>
      <color theme="3"/>
      <name val="Aptos Display"/>
      <family val="2"/>
      <charset val="1"/>
      <scheme val="major"/>
    </font>
    <font>
      <b/>
      <sz val="13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scheme val="minor"/>
    </font>
    <font>
      <sz val="16"/>
      <color theme="0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3" tint="0.249977111117893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0" applyNumberFormat="0" applyBorder="0" applyAlignment="0" applyProtection="0"/>
    <xf numFmtId="0" fontId="3" fillId="21" borderId="1" applyNumberFormat="0" applyAlignment="0" applyProtection="0"/>
    <xf numFmtId="0" fontId="4" fillId="22" borderId="2" applyNumberFormat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9" fillId="29" borderId="1" applyNumberFormat="0" applyAlignment="0" applyProtection="0"/>
    <xf numFmtId="0" fontId="10" fillId="30" borderId="0" applyNumberFormat="0" applyBorder="0" applyAlignment="0" applyProtection="0"/>
    <xf numFmtId="0" fontId="11" fillId="31" borderId="0" applyNumberFormat="0" applyBorder="0" applyAlignment="0" applyProtection="0"/>
    <xf numFmtId="0" fontId="1" fillId="32" borderId="5" applyNumberFormat="0" applyFont="0" applyAlignment="0" applyProtection="0"/>
    <xf numFmtId="0" fontId="12" fillId="21" borderId="6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7" fillId="0" borderId="8" applyNumberFormat="0" applyFill="0" applyAlignment="0" applyProtection="0"/>
    <xf numFmtId="0" fontId="17" fillId="0" borderId="9" applyNumberFormat="0" applyFill="0" applyAlignment="0" applyProtection="0"/>
  </cellStyleXfs>
  <cellXfs count="5">
    <xf numFmtId="0" fontId="0" fillId="0" borderId="0" xfId="0"/>
    <xf numFmtId="0" fontId="18" fillId="0" borderId="0" xfId="0" applyFont="1"/>
    <xf numFmtId="0" fontId="19" fillId="33" borderId="0" xfId="0" applyFont="1" applyFill="1"/>
    <xf numFmtId="0" fontId="20" fillId="34" borderId="0" xfId="0" applyFont="1" applyFill="1" applyAlignment="1">
      <alignment horizontal="center"/>
    </xf>
    <xf numFmtId="22" fontId="0" fillId="0" borderId="0" xfId="0" applyNumberFormat="1"/>
  </cellXfs>
  <cellStyles count="4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80007</xdr:colOff>
      <xdr:row>0</xdr:row>
      <xdr:rowOff>20103</xdr:rowOff>
    </xdr:from>
    <xdr:ext cx="7481920" cy="309789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1D5A017-13BC-0348-BC0F-CD907653E654}"/>
            </a:ext>
          </a:extLst>
        </xdr:cNvPr>
        <xdr:cNvSpPr/>
      </xdr:nvSpPr>
      <xdr:spPr>
        <a:xfrm>
          <a:off x="17123407" y="20103"/>
          <a:ext cx="7481920" cy="309789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INSCRIPCIÓN</a:t>
          </a:r>
        </a:p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DOBLES MASC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195423</xdr:colOff>
      <xdr:row>0</xdr:row>
      <xdr:rowOff>20103</xdr:rowOff>
    </xdr:from>
    <xdr:ext cx="7251088" cy="309789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7DD6303-10D3-CE4B-A21F-D3F691D73C24}"/>
            </a:ext>
          </a:extLst>
        </xdr:cNvPr>
        <xdr:cNvSpPr/>
      </xdr:nvSpPr>
      <xdr:spPr>
        <a:xfrm>
          <a:off x="12400123" y="20103"/>
          <a:ext cx="7251088" cy="309789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INSCRIPCIÓN</a:t>
          </a:r>
        </a:p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DOBLES FEME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993800</xdr:colOff>
      <xdr:row>0</xdr:row>
      <xdr:rowOff>20103</xdr:rowOff>
    </xdr:from>
    <xdr:ext cx="7686335" cy="309789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A933C06-2F50-B940-9249-561C58A8188A}"/>
            </a:ext>
          </a:extLst>
        </xdr:cNvPr>
        <xdr:cNvSpPr/>
      </xdr:nvSpPr>
      <xdr:spPr>
        <a:xfrm>
          <a:off x="12182500" y="20103"/>
          <a:ext cx="7686335" cy="309789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INSCRIPCIÓN</a:t>
          </a:r>
        </a:p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DOBLES MIXTO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A8144-90DB-7646-9576-BC9F74974A7C}">
  <dimension ref="A1:H505"/>
  <sheetViews>
    <sheetView workbookViewId="0">
      <selection activeCell="G325" sqref="G325"/>
    </sheetView>
  </sheetViews>
  <sheetFormatPr baseColWidth="10" defaultRowHeight="16" x14ac:dyDescent="0.2"/>
  <cols>
    <col min="1" max="1" width="14.6640625" bestFit="1" customWidth="1"/>
    <col min="2" max="2" width="15.1640625" bestFit="1" customWidth="1"/>
    <col min="3" max="3" width="18.33203125" bestFit="1" customWidth="1"/>
    <col min="4" max="4" width="36.33203125" bestFit="1" customWidth="1"/>
    <col min="5" max="5" width="11.5" bestFit="1" customWidth="1"/>
    <col min="6" max="6" width="10.33203125" bestFit="1" customWidth="1"/>
    <col min="7" max="7" width="26" bestFit="1" customWidth="1"/>
  </cols>
  <sheetData>
    <row r="1" spans="1:8" x14ac:dyDescent="0.2">
      <c r="A1" t="s">
        <v>1</v>
      </c>
      <c r="B1" t="s">
        <v>2</v>
      </c>
      <c r="C1" t="s">
        <v>3</v>
      </c>
      <c r="D1" t="s">
        <v>304</v>
      </c>
      <c r="E1" t="s">
        <v>0</v>
      </c>
      <c r="F1" t="s">
        <v>465</v>
      </c>
      <c r="G1" t="s">
        <v>4</v>
      </c>
    </row>
    <row r="2" spans="1:8" x14ac:dyDescent="0.2">
      <c r="A2" t="s">
        <v>5</v>
      </c>
      <c r="B2" t="s">
        <v>6</v>
      </c>
      <c r="C2" t="s">
        <v>7</v>
      </c>
      <c r="D2" t="s">
        <v>505</v>
      </c>
      <c r="E2">
        <v>460</v>
      </c>
      <c r="F2" t="s">
        <v>506</v>
      </c>
      <c r="G2" t="s">
        <v>466</v>
      </c>
      <c r="H2" t="s">
        <v>838</v>
      </c>
    </row>
    <row r="3" spans="1:8" x14ac:dyDescent="0.2">
      <c r="A3" t="s">
        <v>308</v>
      </c>
      <c r="B3" t="s">
        <v>1205</v>
      </c>
      <c r="C3" t="s">
        <v>157</v>
      </c>
      <c r="D3" t="s">
        <v>1208</v>
      </c>
      <c r="E3">
        <v>633</v>
      </c>
      <c r="F3" t="s">
        <v>506</v>
      </c>
      <c r="G3" t="s">
        <v>53</v>
      </c>
      <c r="H3" t="s">
        <v>838</v>
      </c>
    </row>
    <row r="4" spans="1:8" x14ac:dyDescent="0.2">
      <c r="A4" t="s">
        <v>10</v>
      </c>
      <c r="B4" t="s">
        <v>11</v>
      </c>
      <c r="C4" t="s">
        <v>12</v>
      </c>
      <c r="D4" t="s">
        <v>507</v>
      </c>
      <c r="E4">
        <v>780</v>
      </c>
      <c r="F4" t="s">
        <v>506</v>
      </c>
      <c r="G4" t="s">
        <v>466</v>
      </c>
      <c r="H4" t="s">
        <v>838</v>
      </c>
    </row>
    <row r="5" spans="1:8" x14ac:dyDescent="0.2">
      <c r="A5" t="s">
        <v>13</v>
      </c>
      <c r="B5" t="s">
        <v>14</v>
      </c>
      <c r="C5" t="s">
        <v>15</v>
      </c>
      <c r="D5" t="s">
        <v>508</v>
      </c>
      <c r="E5">
        <v>797</v>
      </c>
      <c r="F5" t="s">
        <v>506</v>
      </c>
      <c r="G5" t="s">
        <v>40</v>
      </c>
      <c r="H5" t="s">
        <v>838</v>
      </c>
    </row>
    <row r="6" spans="1:8" x14ac:dyDescent="0.2">
      <c r="A6" t="s">
        <v>17</v>
      </c>
      <c r="B6" t="s">
        <v>18</v>
      </c>
      <c r="C6" t="s">
        <v>9</v>
      </c>
      <c r="D6" t="s">
        <v>509</v>
      </c>
      <c r="E6">
        <v>879</v>
      </c>
      <c r="F6" t="s">
        <v>506</v>
      </c>
      <c r="G6" t="s">
        <v>19</v>
      </c>
      <c r="H6" t="s">
        <v>838</v>
      </c>
    </row>
    <row r="7" spans="1:8" x14ac:dyDescent="0.2">
      <c r="A7" t="s">
        <v>20</v>
      </c>
      <c r="B7" t="s">
        <v>21</v>
      </c>
      <c r="C7" t="s">
        <v>22</v>
      </c>
      <c r="D7" t="s">
        <v>510</v>
      </c>
      <c r="E7">
        <v>919</v>
      </c>
      <c r="F7" t="s">
        <v>506</v>
      </c>
      <c r="G7" t="s">
        <v>19</v>
      </c>
      <c r="H7" t="s">
        <v>838</v>
      </c>
    </row>
    <row r="8" spans="1:8" x14ac:dyDescent="0.2">
      <c r="A8" t="s">
        <v>23</v>
      </c>
      <c r="B8" t="s">
        <v>17</v>
      </c>
      <c r="C8" t="s">
        <v>24</v>
      </c>
      <c r="D8" t="s">
        <v>511</v>
      </c>
      <c r="E8">
        <v>928</v>
      </c>
      <c r="F8" t="s">
        <v>506</v>
      </c>
      <c r="G8" t="s">
        <v>466</v>
      </c>
      <c r="H8" t="s">
        <v>838</v>
      </c>
    </row>
    <row r="9" spans="1:8" x14ac:dyDescent="0.2">
      <c r="A9" t="s">
        <v>512</v>
      </c>
      <c r="B9" t="s">
        <v>513</v>
      </c>
      <c r="C9" t="s">
        <v>25</v>
      </c>
      <c r="D9" t="s">
        <v>514</v>
      </c>
      <c r="E9">
        <v>1087</v>
      </c>
      <c r="F9" t="s">
        <v>506</v>
      </c>
      <c r="G9" t="s">
        <v>466</v>
      </c>
      <c r="H9" t="s">
        <v>838</v>
      </c>
    </row>
    <row r="10" spans="1:8" x14ac:dyDescent="0.2">
      <c r="A10" t="s">
        <v>20</v>
      </c>
      <c r="B10" t="s">
        <v>21</v>
      </c>
      <c r="C10" t="s">
        <v>29</v>
      </c>
      <c r="D10" t="s">
        <v>515</v>
      </c>
      <c r="E10">
        <v>1471</v>
      </c>
      <c r="F10" t="s">
        <v>506</v>
      </c>
      <c r="G10" t="s">
        <v>19</v>
      </c>
      <c r="H10" t="s">
        <v>838</v>
      </c>
    </row>
    <row r="11" spans="1:8" x14ac:dyDescent="0.2">
      <c r="A11" t="s">
        <v>30</v>
      </c>
      <c r="B11" t="s">
        <v>31</v>
      </c>
      <c r="C11" t="s">
        <v>32</v>
      </c>
      <c r="D11" t="s">
        <v>516</v>
      </c>
      <c r="E11">
        <v>1510</v>
      </c>
      <c r="F11" t="s">
        <v>506</v>
      </c>
      <c r="G11" t="s">
        <v>40</v>
      </c>
      <c r="H11" t="s">
        <v>838</v>
      </c>
    </row>
    <row r="12" spans="1:8" x14ac:dyDescent="0.2">
      <c r="A12" t="s">
        <v>33</v>
      </c>
      <c r="B12" t="s">
        <v>34</v>
      </c>
      <c r="C12" t="s">
        <v>35</v>
      </c>
      <c r="D12" t="s">
        <v>517</v>
      </c>
      <c r="E12">
        <v>1569</v>
      </c>
      <c r="F12" t="s">
        <v>506</v>
      </c>
      <c r="G12" t="s">
        <v>19</v>
      </c>
      <c r="H12" t="s">
        <v>838</v>
      </c>
    </row>
    <row r="13" spans="1:8" x14ac:dyDescent="0.2">
      <c r="A13" t="s">
        <v>36</v>
      </c>
      <c r="B13" t="s">
        <v>37</v>
      </c>
      <c r="C13" t="s">
        <v>38</v>
      </c>
      <c r="D13" t="s">
        <v>518</v>
      </c>
      <c r="E13">
        <v>1572</v>
      </c>
      <c r="F13" t="s">
        <v>506</v>
      </c>
      <c r="G13" t="s">
        <v>19</v>
      </c>
      <c r="H13" t="s">
        <v>838</v>
      </c>
    </row>
    <row r="14" spans="1:8" x14ac:dyDescent="0.2">
      <c r="A14" t="s">
        <v>41</v>
      </c>
      <c r="B14" t="s">
        <v>42</v>
      </c>
      <c r="C14" t="s">
        <v>43</v>
      </c>
      <c r="D14" t="s">
        <v>519</v>
      </c>
      <c r="E14">
        <v>2009</v>
      </c>
      <c r="F14" t="s">
        <v>506</v>
      </c>
      <c r="G14" t="s">
        <v>19</v>
      </c>
      <c r="H14" t="s">
        <v>838</v>
      </c>
    </row>
    <row r="15" spans="1:8" x14ac:dyDescent="0.2">
      <c r="A15" t="s">
        <v>11</v>
      </c>
      <c r="B15" t="s">
        <v>44</v>
      </c>
      <c r="C15" t="s">
        <v>45</v>
      </c>
      <c r="D15" t="s">
        <v>520</v>
      </c>
      <c r="E15">
        <v>2291</v>
      </c>
      <c r="F15" t="s">
        <v>506</v>
      </c>
      <c r="G15" t="s">
        <v>16</v>
      </c>
      <c r="H15" t="s">
        <v>838</v>
      </c>
    </row>
    <row r="16" spans="1:8" x14ac:dyDescent="0.2">
      <c r="A16" t="s">
        <v>319</v>
      </c>
      <c r="B16" t="s">
        <v>320</v>
      </c>
      <c r="C16" t="s">
        <v>215</v>
      </c>
      <c r="D16" t="s">
        <v>521</v>
      </c>
      <c r="E16">
        <v>2557</v>
      </c>
      <c r="F16" t="s">
        <v>506</v>
      </c>
      <c r="G16" t="s">
        <v>40</v>
      </c>
      <c r="H16" t="s">
        <v>838</v>
      </c>
    </row>
    <row r="17" spans="1:8" x14ac:dyDescent="0.2">
      <c r="A17" t="s">
        <v>321</v>
      </c>
      <c r="B17" t="s">
        <v>8</v>
      </c>
      <c r="C17" t="s">
        <v>32</v>
      </c>
      <c r="D17" t="s">
        <v>522</v>
      </c>
      <c r="E17">
        <v>3046</v>
      </c>
      <c r="F17" t="s">
        <v>523</v>
      </c>
      <c r="G17" t="s">
        <v>466</v>
      </c>
      <c r="H17" t="s">
        <v>838</v>
      </c>
    </row>
    <row r="18" spans="1:8" x14ac:dyDescent="0.2">
      <c r="A18" t="s">
        <v>48</v>
      </c>
      <c r="B18" t="s">
        <v>322</v>
      </c>
      <c r="C18" t="s">
        <v>323</v>
      </c>
      <c r="D18" t="s">
        <v>524</v>
      </c>
      <c r="E18">
        <v>3120</v>
      </c>
      <c r="F18" t="s">
        <v>523</v>
      </c>
      <c r="G18" t="s">
        <v>46</v>
      </c>
      <c r="H18" t="s">
        <v>838</v>
      </c>
    </row>
    <row r="19" spans="1:8" x14ac:dyDescent="0.2">
      <c r="A19" t="s">
        <v>324</v>
      </c>
      <c r="B19" t="s">
        <v>325</v>
      </c>
      <c r="C19" t="s">
        <v>22</v>
      </c>
      <c r="D19" t="s">
        <v>525</v>
      </c>
      <c r="E19">
        <v>3284</v>
      </c>
      <c r="F19" t="s">
        <v>523</v>
      </c>
      <c r="G19" t="s">
        <v>40</v>
      </c>
      <c r="H19" t="s">
        <v>838</v>
      </c>
    </row>
    <row r="20" spans="1:8" x14ac:dyDescent="0.2">
      <c r="A20" t="s">
        <v>526</v>
      </c>
      <c r="B20" t="s">
        <v>48</v>
      </c>
      <c r="C20" t="s">
        <v>29</v>
      </c>
      <c r="D20" t="s">
        <v>527</v>
      </c>
      <c r="E20">
        <v>3926</v>
      </c>
      <c r="F20" t="s">
        <v>523</v>
      </c>
      <c r="G20" t="s">
        <v>16</v>
      </c>
      <c r="H20" t="s">
        <v>838</v>
      </c>
    </row>
    <row r="21" spans="1:8" x14ac:dyDescent="0.2">
      <c r="A21" t="s">
        <v>528</v>
      </c>
      <c r="B21" t="s">
        <v>529</v>
      </c>
      <c r="C21" t="s">
        <v>49</v>
      </c>
      <c r="D21" t="s">
        <v>530</v>
      </c>
      <c r="E21">
        <v>4005</v>
      </c>
      <c r="F21" t="s">
        <v>506</v>
      </c>
      <c r="G21" t="s">
        <v>466</v>
      </c>
      <c r="H21" t="s">
        <v>838</v>
      </c>
    </row>
    <row r="22" spans="1:8" x14ac:dyDescent="0.2">
      <c r="A22" t="s">
        <v>50</v>
      </c>
      <c r="B22" t="s">
        <v>51</v>
      </c>
      <c r="C22" t="s">
        <v>52</v>
      </c>
      <c r="D22" t="s">
        <v>531</v>
      </c>
      <c r="E22">
        <v>4007</v>
      </c>
      <c r="F22" t="s">
        <v>506</v>
      </c>
      <c r="G22" t="s">
        <v>19</v>
      </c>
      <c r="H22" t="s">
        <v>838</v>
      </c>
    </row>
    <row r="23" spans="1:8" x14ac:dyDescent="0.2">
      <c r="A23" t="s">
        <v>326</v>
      </c>
      <c r="B23" t="s">
        <v>327</v>
      </c>
      <c r="C23" t="s">
        <v>328</v>
      </c>
      <c r="D23" t="s">
        <v>532</v>
      </c>
      <c r="E23">
        <v>4008</v>
      </c>
      <c r="F23" t="s">
        <v>506</v>
      </c>
      <c r="G23" t="s">
        <v>19</v>
      </c>
      <c r="H23" t="s">
        <v>838</v>
      </c>
    </row>
    <row r="24" spans="1:8" x14ac:dyDescent="0.2">
      <c r="A24" t="s">
        <v>54</v>
      </c>
      <c r="B24" t="s">
        <v>55</v>
      </c>
      <c r="C24" t="s">
        <v>39</v>
      </c>
      <c r="D24" t="s">
        <v>533</v>
      </c>
      <c r="E24">
        <v>5104</v>
      </c>
      <c r="F24" t="s">
        <v>506</v>
      </c>
      <c r="G24" t="s">
        <v>16</v>
      </c>
      <c r="H24" t="s">
        <v>838</v>
      </c>
    </row>
    <row r="25" spans="1:8" x14ac:dyDescent="0.2">
      <c r="A25" t="s">
        <v>332</v>
      </c>
      <c r="B25" t="s">
        <v>333</v>
      </c>
      <c r="C25" t="s">
        <v>9</v>
      </c>
      <c r="D25" t="s">
        <v>534</v>
      </c>
      <c r="E25">
        <v>5892</v>
      </c>
      <c r="F25" t="s">
        <v>523</v>
      </c>
      <c r="G25" t="s">
        <v>46</v>
      </c>
      <c r="H25" t="s">
        <v>838</v>
      </c>
    </row>
    <row r="26" spans="1:8" x14ac:dyDescent="0.2">
      <c r="A26" t="s">
        <v>334</v>
      </c>
      <c r="B26" t="s">
        <v>56</v>
      </c>
      <c r="C26" t="s">
        <v>32</v>
      </c>
      <c r="D26" t="s">
        <v>535</v>
      </c>
      <c r="E26">
        <v>6277</v>
      </c>
      <c r="F26" t="s">
        <v>523</v>
      </c>
      <c r="G26" t="s">
        <v>46</v>
      </c>
      <c r="H26" t="s">
        <v>838</v>
      </c>
    </row>
    <row r="27" spans="1:8" x14ac:dyDescent="0.2">
      <c r="A27" t="s">
        <v>57</v>
      </c>
      <c r="B27" t="s">
        <v>11</v>
      </c>
      <c r="C27" t="s">
        <v>59</v>
      </c>
      <c r="D27" t="s">
        <v>536</v>
      </c>
      <c r="E27">
        <v>7382</v>
      </c>
      <c r="F27" t="s">
        <v>523</v>
      </c>
      <c r="G27" t="s">
        <v>16</v>
      </c>
      <c r="H27" t="s">
        <v>838</v>
      </c>
    </row>
    <row r="28" spans="1:8" x14ac:dyDescent="0.2">
      <c r="A28" t="s">
        <v>60</v>
      </c>
      <c r="B28" t="s">
        <v>61</v>
      </c>
      <c r="C28" t="s">
        <v>39</v>
      </c>
      <c r="D28" t="s">
        <v>537</v>
      </c>
      <c r="E28">
        <v>7383</v>
      </c>
      <c r="F28" t="s">
        <v>506</v>
      </c>
      <c r="G28" t="s">
        <v>466</v>
      </c>
      <c r="H28" t="s">
        <v>838</v>
      </c>
    </row>
    <row r="29" spans="1:8" x14ac:dyDescent="0.2">
      <c r="A29" t="s">
        <v>1198</v>
      </c>
      <c r="B29" t="s">
        <v>1197</v>
      </c>
      <c r="C29" t="s">
        <v>444</v>
      </c>
      <c r="D29" t="s">
        <v>1209</v>
      </c>
      <c r="E29">
        <v>7684</v>
      </c>
      <c r="F29" t="s">
        <v>523</v>
      </c>
      <c r="G29" t="s">
        <v>121</v>
      </c>
      <c r="H29" t="s">
        <v>838</v>
      </c>
    </row>
    <row r="30" spans="1:8" x14ac:dyDescent="0.2">
      <c r="A30" t="s">
        <v>62</v>
      </c>
      <c r="B30" t="s">
        <v>63</v>
      </c>
      <c r="C30" t="s">
        <v>64</v>
      </c>
      <c r="D30" t="s">
        <v>538</v>
      </c>
      <c r="E30">
        <v>7935</v>
      </c>
      <c r="F30" t="s">
        <v>506</v>
      </c>
      <c r="G30" t="s">
        <v>19</v>
      </c>
      <c r="H30" t="s">
        <v>838</v>
      </c>
    </row>
    <row r="31" spans="1:8" x14ac:dyDescent="0.2">
      <c r="A31" t="s">
        <v>65</v>
      </c>
      <c r="B31" t="s">
        <v>335</v>
      </c>
      <c r="C31" t="s">
        <v>336</v>
      </c>
      <c r="D31" t="s">
        <v>539</v>
      </c>
      <c r="E31">
        <v>8334</v>
      </c>
      <c r="F31" t="s">
        <v>523</v>
      </c>
      <c r="G31" t="s">
        <v>466</v>
      </c>
      <c r="H31" t="s">
        <v>838</v>
      </c>
    </row>
    <row r="32" spans="1:8" x14ac:dyDescent="0.2">
      <c r="A32" t="s">
        <v>48</v>
      </c>
      <c r="B32" t="s">
        <v>66</v>
      </c>
      <c r="C32" t="s">
        <v>67</v>
      </c>
      <c r="D32" t="s">
        <v>540</v>
      </c>
      <c r="E32">
        <v>8494</v>
      </c>
      <c r="F32" t="s">
        <v>506</v>
      </c>
      <c r="G32" t="s">
        <v>46</v>
      </c>
      <c r="H32" t="s">
        <v>838</v>
      </c>
    </row>
    <row r="33" spans="1:8" x14ac:dyDescent="0.2">
      <c r="A33" t="s">
        <v>337</v>
      </c>
      <c r="B33" t="s">
        <v>338</v>
      </c>
      <c r="C33" t="s">
        <v>68</v>
      </c>
      <c r="D33" t="s">
        <v>541</v>
      </c>
      <c r="E33">
        <v>9005</v>
      </c>
      <c r="F33" t="s">
        <v>523</v>
      </c>
      <c r="G33" t="s">
        <v>466</v>
      </c>
      <c r="H33" t="s">
        <v>838</v>
      </c>
    </row>
    <row r="34" spans="1:8" x14ac:dyDescent="0.2">
      <c r="A34" t="s">
        <v>69</v>
      </c>
      <c r="B34" t="s">
        <v>70</v>
      </c>
      <c r="C34" t="s">
        <v>32</v>
      </c>
      <c r="D34" t="s">
        <v>542</v>
      </c>
      <c r="E34">
        <v>9069</v>
      </c>
      <c r="F34" t="s">
        <v>523</v>
      </c>
      <c r="G34" t="s">
        <v>16</v>
      </c>
      <c r="H34" t="s">
        <v>838</v>
      </c>
    </row>
    <row r="35" spans="1:8" x14ac:dyDescent="0.2">
      <c r="A35" t="s">
        <v>339</v>
      </c>
      <c r="B35" t="s">
        <v>71</v>
      </c>
      <c r="C35" t="s">
        <v>72</v>
      </c>
      <c r="D35" t="s">
        <v>543</v>
      </c>
      <c r="E35">
        <v>9653</v>
      </c>
      <c r="F35" t="s">
        <v>523</v>
      </c>
      <c r="G35" t="s">
        <v>466</v>
      </c>
      <c r="H35" t="s">
        <v>838</v>
      </c>
    </row>
    <row r="36" spans="1:8" x14ac:dyDescent="0.2">
      <c r="A36" t="s">
        <v>340</v>
      </c>
      <c r="B36" t="s">
        <v>341</v>
      </c>
      <c r="C36" t="s">
        <v>24</v>
      </c>
      <c r="D36" t="s">
        <v>544</v>
      </c>
      <c r="E36">
        <v>9654</v>
      </c>
      <c r="F36" t="s">
        <v>523</v>
      </c>
      <c r="G36" t="s">
        <v>466</v>
      </c>
      <c r="H36" t="s">
        <v>838</v>
      </c>
    </row>
    <row r="37" spans="1:8" x14ac:dyDescent="0.2">
      <c r="A37" t="s">
        <v>342</v>
      </c>
      <c r="B37" t="s">
        <v>73</v>
      </c>
      <c r="C37" t="s">
        <v>343</v>
      </c>
      <c r="D37" t="s">
        <v>545</v>
      </c>
      <c r="E37">
        <v>16402</v>
      </c>
      <c r="F37" t="s">
        <v>523</v>
      </c>
      <c r="G37" t="s">
        <v>16</v>
      </c>
      <c r="H37" t="s">
        <v>838</v>
      </c>
    </row>
    <row r="38" spans="1:8" x14ac:dyDescent="0.2">
      <c r="A38" t="s">
        <v>274</v>
      </c>
      <c r="B38" t="s">
        <v>140</v>
      </c>
      <c r="C38" t="s">
        <v>405</v>
      </c>
      <c r="D38" t="s">
        <v>1210</v>
      </c>
      <c r="E38">
        <v>16664</v>
      </c>
      <c r="F38" t="s">
        <v>523</v>
      </c>
      <c r="G38" t="s">
        <v>16</v>
      </c>
      <c r="H38" t="s">
        <v>838</v>
      </c>
    </row>
    <row r="39" spans="1:8" x14ac:dyDescent="0.2">
      <c r="A39" t="s">
        <v>344</v>
      </c>
      <c r="B39" t="s">
        <v>345</v>
      </c>
      <c r="C39" t="s">
        <v>346</v>
      </c>
      <c r="D39" t="s">
        <v>546</v>
      </c>
      <c r="E39">
        <v>17222</v>
      </c>
      <c r="F39" t="s">
        <v>523</v>
      </c>
      <c r="G39" t="s">
        <v>466</v>
      </c>
      <c r="H39" t="s">
        <v>838</v>
      </c>
    </row>
    <row r="40" spans="1:8" x14ac:dyDescent="0.2">
      <c r="A40" t="s">
        <v>347</v>
      </c>
      <c r="B40" t="s">
        <v>348</v>
      </c>
      <c r="C40" t="s">
        <v>349</v>
      </c>
      <c r="D40" t="s">
        <v>547</v>
      </c>
      <c r="E40">
        <v>18037</v>
      </c>
      <c r="F40" t="s">
        <v>523</v>
      </c>
      <c r="G40" t="s">
        <v>40</v>
      </c>
      <c r="H40" t="s">
        <v>838</v>
      </c>
    </row>
    <row r="41" spans="1:8" x14ac:dyDescent="0.2">
      <c r="A41" t="s">
        <v>56</v>
      </c>
      <c r="B41" t="s">
        <v>11</v>
      </c>
      <c r="C41" t="s">
        <v>74</v>
      </c>
      <c r="D41" t="s">
        <v>548</v>
      </c>
      <c r="E41">
        <v>18401</v>
      </c>
      <c r="F41" t="s">
        <v>506</v>
      </c>
      <c r="G41" t="s">
        <v>466</v>
      </c>
      <c r="H41" t="s">
        <v>838</v>
      </c>
    </row>
    <row r="42" spans="1:8" x14ac:dyDescent="0.2">
      <c r="A42" t="s">
        <v>11</v>
      </c>
      <c r="B42" t="s">
        <v>350</v>
      </c>
      <c r="C42" t="s">
        <v>32</v>
      </c>
      <c r="D42" t="s">
        <v>549</v>
      </c>
      <c r="E42">
        <v>19170</v>
      </c>
      <c r="F42" t="s">
        <v>523</v>
      </c>
      <c r="G42" t="s">
        <v>19</v>
      </c>
      <c r="H42" t="s">
        <v>838</v>
      </c>
    </row>
    <row r="43" spans="1:8" x14ac:dyDescent="0.2">
      <c r="A43" t="s">
        <v>75</v>
      </c>
      <c r="B43" t="s">
        <v>76</v>
      </c>
      <c r="C43" t="s">
        <v>77</v>
      </c>
      <c r="D43" t="s">
        <v>550</v>
      </c>
      <c r="E43">
        <v>19750</v>
      </c>
      <c r="F43" t="s">
        <v>506</v>
      </c>
      <c r="G43" t="s">
        <v>40</v>
      </c>
      <c r="H43" t="s">
        <v>838</v>
      </c>
    </row>
    <row r="44" spans="1:8" x14ac:dyDescent="0.2">
      <c r="A44" t="s">
        <v>79</v>
      </c>
      <c r="B44" t="s">
        <v>551</v>
      </c>
      <c r="C44" t="s">
        <v>32</v>
      </c>
      <c r="D44" t="s">
        <v>552</v>
      </c>
      <c r="E44">
        <v>21261</v>
      </c>
      <c r="F44" t="s">
        <v>553</v>
      </c>
      <c r="G44" t="s">
        <v>19</v>
      </c>
      <c r="H44" t="s">
        <v>838</v>
      </c>
    </row>
    <row r="45" spans="1:8" x14ac:dyDescent="0.2">
      <c r="A45" t="s">
        <v>80</v>
      </c>
      <c r="B45" t="s">
        <v>81</v>
      </c>
      <c r="C45" t="s">
        <v>82</v>
      </c>
      <c r="D45" t="s">
        <v>554</v>
      </c>
      <c r="E45">
        <v>21958</v>
      </c>
      <c r="F45" t="s">
        <v>506</v>
      </c>
      <c r="G45" t="s">
        <v>466</v>
      </c>
      <c r="H45" t="s">
        <v>838</v>
      </c>
    </row>
    <row r="46" spans="1:8" x14ac:dyDescent="0.2">
      <c r="A46" t="s">
        <v>83</v>
      </c>
      <c r="B46" t="s">
        <v>84</v>
      </c>
      <c r="C46" t="s">
        <v>85</v>
      </c>
      <c r="D46" t="s">
        <v>555</v>
      </c>
      <c r="E46">
        <v>23078</v>
      </c>
      <c r="F46" t="s">
        <v>506</v>
      </c>
      <c r="G46" t="s">
        <v>58</v>
      </c>
      <c r="H46" t="s">
        <v>838</v>
      </c>
    </row>
    <row r="47" spans="1:8" x14ac:dyDescent="0.2">
      <c r="A47" t="s">
        <v>556</v>
      </c>
      <c r="B47" t="s">
        <v>557</v>
      </c>
      <c r="C47" t="s">
        <v>558</v>
      </c>
      <c r="D47" t="s">
        <v>559</v>
      </c>
      <c r="E47">
        <v>23079</v>
      </c>
      <c r="F47" t="s">
        <v>506</v>
      </c>
      <c r="G47" t="s">
        <v>86</v>
      </c>
      <c r="H47" t="s">
        <v>838</v>
      </c>
    </row>
    <row r="48" spans="1:8" x14ac:dyDescent="0.2">
      <c r="A48" t="s">
        <v>54</v>
      </c>
      <c r="B48" t="s">
        <v>87</v>
      </c>
      <c r="C48" t="s">
        <v>47</v>
      </c>
      <c r="D48" t="s">
        <v>560</v>
      </c>
      <c r="E48">
        <v>23178</v>
      </c>
      <c r="F48" t="s">
        <v>506</v>
      </c>
      <c r="G48" t="s">
        <v>86</v>
      </c>
      <c r="H48" t="s">
        <v>838</v>
      </c>
    </row>
    <row r="49" spans="1:8" x14ac:dyDescent="0.2">
      <c r="A49" t="s">
        <v>20</v>
      </c>
      <c r="B49" t="s">
        <v>90</v>
      </c>
      <c r="C49" t="s">
        <v>91</v>
      </c>
      <c r="D49" t="s">
        <v>561</v>
      </c>
      <c r="E49">
        <v>23378</v>
      </c>
      <c r="F49" t="s">
        <v>523</v>
      </c>
      <c r="G49" t="s">
        <v>19</v>
      </c>
      <c r="H49" t="s">
        <v>838</v>
      </c>
    </row>
    <row r="50" spans="1:8" x14ac:dyDescent="0.2">
      <c r="A50" t="s">
        <v>92</v>
      </c>
      <c r="B50" t="s">
        <v>93</v>
      </c>
      <c r="C50" t="s">
        <v>28</v>
      </c>
      <c r="D50" t="s">
        <v>562</v>
      </c>
      <c r="E50">
        <v>23487</v>
      </c>
      <c r="F50" t="s">
        <v>563</v>
      </c>
      <c r="G50" t="s">
        <v>16</v>
      </c>
      <c r="H50" t="s">
        <v>838</v>
      </c>
    </row>
    <row r="51" spans="1:8" x14ac:dyDescent="0.2">
      <c r="A51" t="s">
        <v>94</v>
      </c>
      <c r="B51" t="s">
        <v>95</v>
      </c>
      <c r="C51" t="s">
        <v>68</v>
      </c>
      <c r="D51" t="s">
        <v>564</v>
      </c>
      <c r="E51">
        <v>23489</v>
      </c>
      <c r="F51" t="s">
        <v>553</v>
      </c>
      <c r="G51" t="s">
        <v>40</v>
      </c>
      <c r="H51" t="s">
        <v>838</v>
      </c>
    </row>
    <row r="52" spans="1:8" x14ac:dyDescent="0.2">
      <c r="A52" t="s">
        <v>96</v>
      </c>
      <c r="B52" t="s">
        <v>56</v>
      </c>
      <c r="C52" t="s">
        <v>59</v>
      </c>
      <c r="D52" t="s">
        <v>565</v>
      </c>
      <c r="E52">
        <v>23798</v>
      </c>
      <c r="F52" t="s">
        <v>506</v>
      </c>
      <c r="G52" t="s">
        <v>466</v>
      </c>
      <c r="H52" t="s">
        <v>838</v>
      </c>
    </row>
    <row r="53" spans="1:8" x14ac:dyDescent="0.2">
      <c r="A53" t="s">
        <v>1196</v>
      </c>
      <c r="B53" t="s">
        <v>212</v>
      </c>
      <c r="C53" t="s">
        <v>193</v>
      </c>
      <c r="D53" t="s">
        <v>1211</v>
      </c>
      <c r="E53">
        <v>23813</v>
      </c>
      <c r="F53" t="s">
        <v>506</v>
      </c>
      <c r="G53" t="s">
        <v>40</v>
      </c>
      <c r="H53" t="s">
        <v>838</v>
      </c>
    </row>
    <row r="54" spans="1:8" x14ac:dyDescent="0.2">
      <c r="A54" t="s">
        <v>351</v>
      </c>
      <c r="B54" t="s">
        <v>352</v>
      </c>
      <c r="C54" t="s">
        <v>353</v>
      </c>
      <c r="D54" t="s">
        <v>566</v>
      </c>
      <c r="E54">
        <v>23852</v>
      </c>
      <c r="F54" t="s">
        <v>523</v>
      </c>
      <c r="G54" t="s">
        <v>58</v>
      </c>
      <c r="H54" t="s">
        <v>838</v>
      </c>
    </row>
    <row r="55" spans="1:8" x14ac:dyDescent="0.2">
      <c r="A55" t="s">
        <v>88</v>
      </c>
      <c r="B55" t="s">
        <v>305</v>
      </c>
      <c r="C55" t="s">
        <v>45</v>
      </c>
      <c r="D55" t="s">
        <v>567</v>
      </c>
      <c r="E55">
        <v>23853</v>
      </c>
      <c r="F55" t="s">
        <v>523</v>
      </c>
      <c r="G55" t="s">
        <v>86</v>
      </c>
      <c r="H55" t="s">
        <v>838</v>
      </c>
    </row>
    <row r="56" spans="1:8" x14ac:dyDescent="0.2">
      <c r="A56" t="s">
        <v>100</v>
      </c>
      <c r="B56" t="s">
        <v>101</v>
      </c>
      <c r="C56" t="s">
        <v>354</v>
      </c>
      <c r="D56" t="s">
        <v>568</v>
      </c>
      <c r="E56">
        <v>23866</v>
      </c>
      <c r="F56" t="s">
        <v>506</v>
      </c>
      <c r="G56" t="s">
        <v>86</v>
      </c>
      <c r="H56" t="s">
        <v>838</v>
      </c>
    </row>
    <row r="57" spans="1:8" x14ac:dyDescent="0.2">
      <c r="A57" t="s">
        <v>355</v>
      </c>
      <c r="B57" t="s">
        <v>356</v>
      </c>
      <c r="C57" t="s">
        <v>357</v>
      </c>
      <c r="D57" t="s">
        <v>569</v>
      </c>
      <c r="E57">
        <v>23878</v>
      </c>
      <c r="F57" t="s">
        <v>523</v>
      </c>
      <c r="G57" t="s">
        <v>53</v>
      </c>
      <c r="H57" t="s">
        <v>838</v>
      </c>
    </row>
    <row r="58" spans="1:8" x14ac:dyDescent="0.2">
      <c r="A58" t="s">
        <v>1195</v>
      </c>
      <c r="B58" t="s">
        <v>1194</v>
      </c>
      <c r="C58" t="s">
        <v>102</v>
      </c>
      <c r="D58" t="s">
        <v>1212</v>
      </c>
      <c r="E58">
        <v>23880</v>
      </c>
      <c r="F58" t="s">
        <v>506</v>
      </c>
      <c r="G58" t="s">
        <v>53</v>
      </c>
      <c r="H58" t="s">
        <v>838</v>
      </c>
    </row>
    <row r="59" spans="1:8" x14ac:dyDescent="0.2">
      <c r="A59" t="s">
        <v>103</v>
      </c>
      <c r="B59" t="s">
        <v>104</v>
      </c>
      <c r="C59" t="s">
        <v>1193</v>
      </c>
      <c r="D59" t="s">
        <v>1213</v>
      </c>
      <c r="E59">
        <v>23881</v>
      </c>
      <c r="F59" t="s">
        <v>523</v>
      </c>
      <c r="G59" t="s">
        <v>58</v>
      </c>
      <c r="H59" t="s">
        <v>838</v>
      </c>
    </row>
    <row r="60" spans="1:8" x14ac:dyDescent="0.2">
      <c r="A60" t="s">
        <v>105</v>
      </c>
      <c r="B60" t="s">
        <v>106</v>
      </c>
      <c r="C60" t="s">
        <v>67</v>
      </c>
      <c r="D60" t="s">
        <v>570</v>
      </c>
      <c r="E60">
        <v>23882</v>
      </c>
      <c r="F60" t="s">
        <v>506</v>
      </c>
      <c r="G60" t="s">
        <v>58</v>
      </c>
      <c r="H60" t="s">
        <v>838</v>
      </c>
    </row>
    <row r="61" spans="1:8" x14ac:dyDescent="0.2">
      <c r="A61" t="s">
        <v>107</v>
      </c>
      <c r="B61" t="s">
        <v>108</v>
      </c>
      <c r="C61" t="s">
        <v>77</v>
      </c>
      <c r="D61" t="s">
        <v>571</v>
      </c>
      <c r="E61">
        <v>23885</v>
      </c>
      <c r="F61" t="s">
        <v>506</v>
      </c>
      <c r="G61" t="s">
        <v>58</v>
      </c>
      <c r="H61" t="s">
        <v>838</v>
      </c>
    </row>
    <row r="62" spans="1:8" x14ac:dyDescent="0.2">
      <c r="A62" t="s">
        <v>109</v>
      </c>
      <c r="B62" t="s">
        <v>110</v>
      </c>
      <c r="C62" t="s">
        <v>111</v>
      </c>
      <c r="D62" t="s">
        <v>572</v>
      </c>
      <c r="E62">
        <v>23935</v>
      </c>
      <c r="F62" t="s">
        <v>506</v>
      </c>
      <c r="G62" t="s">
        <v>112</v>
      </c>
      <c r="H62" t="s">
        <v>838</v>
      </c>
    </row>
    <row r="63" spans="1:8" x14ac:dyDescent="0.2">
      <c r="A63" t="s">
        <v>103</v>
      </c>
      <c r="B63" t="s">
        <v>104</v>
      </c>
      <c r="C63" t="s">
        <v>113</v>
      </c>
      <c r="D63" t="s">
        <v>576</v>
      </c>
      <c r="E63">
        <v>23951</v>
      </c>
      <c r="F63" t="s">
        <v>506</v>
      </c>
      <c r="G63" t="s">
        <v>58</v>
      </c>
      <c r="H63" t="s">
        <v>838</v>
      </c>
    </row>
    <row r="64" spans="1:8" x14ac:dyDescent="0.2">
      <c r="A64" t="s">
        <v>114</v>
      </c>
      <c r="B64" t="s">
        <v>49</v>
      </c>
      <c r="C64" t="s">
        <v>102</v>
      </c>
      <c r="D64" t="s">
        <v>577</v>
      </c>
      <c r="E64">
        <v>23978</v>
      </c>
      <c r="F64" t="s">
        <v>523</v>
      </c>
      <c r="G64" t="s">
        <v>16</v>
      </c>
      <c r="H64" t="s">
        <v>838</v>
      </c>
    </row>
    <row r="65" spans="1:8" x14ac:dyDescent="0.2">
      <c r="A65" t="s">
        <v>115</v>
      </c>
      <c r="B65" t="s">
        <v>116</v>
      </c>
      <c r="C65" t="s">
        <v>28</v>
      </c>
      <c r="D65" t="s">
        <v>578</v>
      </c>
      <c r="E65">
        <v>23989</v>
      </c>
      <c r="F65" t="s">
        <v>553</v>
      </c>
      <c r="G65" t="s">
        <v>466</v>
      </c>
      <c r="H65" t="s">
        <v>838</v>
      </c>
    </row>
    <row r="66" spans="1:8" x14ac:dyDescent="0.2">
      <c r="A66" t="s">
        <v>117</v>
      </c>
      <c r="B66" t="s">
        <v>118</v>
      </c>
      <c r="C66" t="s">
        <v>59</v>
      </c>
      <c r="D66" t="s">
        <v>579</v>
      </c>
      <c r="E66">
        <v>24282</v>
      </c>
      <c r="F66" t="s">
        <v>506</v>
      </c>
      <c r="G66" t="s">
        <v>466</v>
      </c>
      <c r="H66" t="s">
        <v>838</v>
      </c>
    </row>
    <row r="67" spans="1:8" x14ac:dyDescent="0.2">
      <c r="A67" t="s">
        <v>17</v>
      </c>
      <c r="B67" t="s">
        <v>88</v>
      </c>
      <c r="C67" t="s">
        <v>89</v>
      </c>
      <c r="D67" t="s">
        <v>580</v>
      </c>
      <c r="E67">
        <v>24284</v>
      </c>
      <c r="F67" t="s">
        <v>563</v>
      </c>
      <c r="G67" t="s">
        <v>40</v>
      </c>
      <c r="H67" t="s">
        <v>838</v>
      </c>
    </row>
    <row r="68" spans="1:8" x14ac:dyDescent="0.2">
      <c r="A68" t="s">
        <v>100</v>
      </c>
      <c r="B68" t="s">
        <v>65</v>
      </c>
      <c r="C68" t="s">
        <v>22</v>
      </c>
      <c r="D68" t="s">
        <v>1214</v>
      </c>
      <c r="E68">
        <v>25735</v>
      </c>
      <c r="F68" t="s">
        <v>523</v>
      </c>
      <c r="G68" t="s">
        <v>53</v>
      </c>
      <c r="H68" t="s">
        <v>838</v>
      </c>
    </row>
    <row r="69" spans="1:8" x14ac:dyDescent="0.2">
      <c r="A69" t="s">
        <v>122</v>
      </c>
      <c r="B69" t="s">
        <v>123</v>
      </c>
      <c r="C69" t="s">
        <v>72</v>
      </c>
      <c r="D69" t="s">
        <v>581</v>
      </c>
      <c r="E69">
        <v>26754</v>
      </c>
      <c r="F69" t="s">
        <v>553</v>
      </c>
      <c r="G69" t="s">
        <v>16</v>
      </c>
      <c r="H69" t="s">
        <v>838</v>
      </c>
    </row>
    <row r="70" spans="1:8" x14ac:dyDescent="0.2">
      <c r="A70" t="s">
        <v>124</v>
      </c>
      <c r="B70" t="s">
        <v>582</v>
      </c>
      <c r="C70" t="s">
        <v>28</v>
      </c>
      <c r="D70" t="s">
        <v>583</v>
      </c>
      <c r="E70">
        <v>27032</v>
      </c>
      <c r="F70" t="s">
        <v>553</v>
      </c>
      <c r="G70" t="s">
        <v>16</v>
      </c>
      <c r="H70" t="s">
        <v>838</v>
      </c>
    </row>
    <row r="71" spans="1:8" x14ac:dyDescent="0.2">
      <c r="A71" t="s">
        <v>93</v>
      </c>
      <c r="B71" t="s">
        <v>125</v>
      </c>
      <c r="C71" t="s">
        <v>89</v>
      </c>
      <c r="D71" t="s">
        <v>584</v>
      </c>
      <c r="E71">
        <v>27669</v>
      </c>
      <c r="F71" t="s">
        <v>523</v>
      </c>
      <c r="G71" t="s">
        <v>40</v>
      </c>
      <c r="H71" t="s">
        <v>838</v>
      </c>
    </row>
    <row r="72" spans="1:8" x14ac:dyDescent="0.2">
      <c r="A72" t="s">
        <v>126</v>
      </c>
      <c r="B72" t="s">
        <v>127</v>
      </c>
      <c r="C72" t="s">
        <v>128</v>
      </c>
      <c r="D72" t="s">
        <v>585</v>
      </c>
      <c r="E72">
        <v>27767</v>
      </c>
      <c r="F72" t="s">
        <v>553</v>
      </c>
      <c r="G72" t="s">
        <v>40</v>
      </c>
      <c r="H72" t="s">
        <v>838</v>
      </c>
    </row>
    <row r="73" spans="1:8" x14ac:dyDescent="0.2">
      <c r="A73" t="s">
        <v>358</v>
      </c>
      <c r="B73" t="s">
        <v>359</v>
      </c>
      <c r="C73" t="s">
        <v>177</v>
      </c>
      <c r="D73" t="s">
        <v>586</v>
      </c>
      <c r="E73">
        <v>27878</v>
      </c>
      <c r="F73" t="s">
        <v>553</v>
      </c>
      <c r="G73" t="s">
        <v>58</v>
      </c>
      <c r="H73" t="s">
        <v>838</v>
      </c>
    </row>
    <row r="74" spans="1:8" x14ac:dyDescent="0.2">
      <c r="A74" t="s">
        <v>1192</v>
      </c>
      <c r="B74" t="s">
        <v>17</v>
      </c>
      <c r="C74" t="s">
        <v>323</v>
      </c>
      <c r="D74" t="s">
        <v>1215</v>
      </c>
      <c r="E74">
        <v>27942</v>
      </c>
      <c r="F74" t="s">
        <v>523</v>
      </c>
      <c r="G74" t="s">
        <v>53</v>
      </c>
      <c r="H74" t="s">
        <v>838</v>
      </c>
    </row>
    <row r="75" spans="1:8" x14ac:dyDescent="0.2">
      <c r="A75" t="s">
        <v>360</v>
      </c>
      <c r="B75" t="s">
        <v>361</v>
      </c>
      <c r="C75" t="s">
        <v>78</v>
      </c>
      <c r="D75" t="s">
        <v>587</v>
      </c>
      <c r="E75">
        <v>28018</v>
      </c>
      <c r="F75" t="s">
        <v>523</v>
      </c>
      <c r="G75" t="s">
        <v>16</v>
      </c>
      <c r="H75" t="s">
        <v>838</v>
      </c>
    </row>
    <row r="76" spans="1:8" x14ac:dyDescent="0.2">
      <c r="A76" t="s">
        <v>129</v>
      </c>
      <c r="B76" t="s">
        <v>130</v>
      </c>
      <c r="C76" t="s">
        <v>28</v>
      </c>
      <c r="D76" t="s">
        <v>588</v>
      </c>
      <c r="E76">
        <v>28435</v>
      </c>
      <c r="F76" t="s">
        <v>553</v>
      </c>
      <c r="G76" t="s">
        <v>19</v>
      </c>
      <c r="H76" t="s">
        <v>838</v>
      </c>
    </row>
    <row r="77" spans="1:8" x14ac:dyDescent="0.2">
      <c r="A77" t="s">
        <v>122</v>
      </c>
      <c r="B77" t="s">
        <v>362</v>
      </c>
      <c r="C77" t="s">
        <v>32</v>
      </c>
      <c r="D77" t="s">
        <v>589</v>
      </c>
      <c r="E77">
        <v>28539</v>
      </c>
      <c r="F77" t="s">
        <v>523</v>
      </c>
      <c r="G77" t="s">
        <v>16</v>
      </c>
      <c r="H77" t="s">
        <v>838</v>
      </c>
    </row>
    <row r="78" spans="1:8" x14ac:dyDescent="0.2">
      <c r="A78" t="s">
        <v>132</v>
      </c>
      <c r="B78" t="s">
        <v>133</v>
      </c>
      <c r="C78" t="s">
        <v>134</v>
      </c>
      <c r="D78" t="s">
        <v>590</v>
      </c>
      <c r="E78">
        <v>29812</v>
      </c>
      <c r="F78" t="s">
        <v>506</v>
      </c>
      <c r="G78" t="s">
        <v>58</v>
      </c>
      <c r="H78" t="s">
        <v>838</v>
      </c>
    </row>
    <row r="79" spans="1:8" x14ac:dyDescent="0.2">
      <c r="A79" t="s">
        <v>363</v>
      </c>
      <c r="B79" t="s">
        <v>364</v>
      </c>
      <c r="C79" t="s">
        <v>78</v>
      </c>
      <c r="D79" t="s">
        <v>593</v>
      </c>
      <c r="E79">
        <v>30284</v>
      </c>
      <c r="F79" t="s">
        <v>523</v>
      </c>
      <c r="G79" t="s">
        <v>466</v>
      </c>
      <c r="H79" t="s">
        <v>838</v>
      </c>
    </row>
    <row r="80" spans="1:8" x14ac:dyDescent="0.2">
      <c r="A80" t="s">
        <v>88</v>
      </c>
      <c r="B80" t="s">
        <v>138</v>
      </c>
      <c r="C80" t="s">
        <v>365</v>
      </c>
      <c r="D80" t="s">
        <v>594</v>
      </c>
      <c r="E80">
        <v>30403</v>
      </c>
      <c r="F80" t="s">
        <v>523</v>
      </c>
      <c r="G80" t="s">
        <v>466</v>
      </c>
      <c r="H80" t="s">
        <v>838</v>
      </c>
    </row>
    <row r="81" spans="1:8" x14ac:dyDescent="0.2">
      <c r="A81" t="s">
        <v>1191</v>
      </c>
      <c r="B81" t="s">
        <v>1190</v>
      </c>
      <c r="C81" t="s">
        <v>157</v>
      </c>
      <c r="D81" t="s">
        <v>1216</v>
      </c>
      <c r="E81">
        <v>30405</v>
      </c>
      <c r="F81" t="s">
        <v>553</v>
      </c>
      <c r="G81" t="s">
        <v>466</v>
      </c>
      <c r="H81" t="s">
        <v>838</v>
      </c>
    </row>
    <row r="82" spans="1:8" x14ac:dyDescent="0.2">
      <c r="A82" t="s">
        <v>17</v>
      </c>
      <c r="B82" t="s">
        <v>366</v>
      </c>
      <c r="C82" t="s">
        <v>72</v>
      </c>
      <c r="D82" t="s">
        <v>595</v>
      </c>
      <c r="E82">
        <v>30488</v>
      </c>
      <c r="F82" t="s">
        <v>523</v>
      </c>
      <c r="G82" t="s">
        <v>16</v>
      </c>
      <c r="H82" t="s">
        <v>838</v>
      </c>
    </row>
    <row r="83" spans="1:8" x14ac:dyDescent="0.2">
      <c r="A83" t="s">
        <v>103</v>
      </c>
      <c r="B83" t="s">
        <v>139</v>
      </c>
      <c r="C83" t="s">
        <v>137</v>
      </c>
      <c r="D83" t="s">
        <v>596</v>
      </c>
      <c r="E83">
        <v>30514</v>
      </c>
      <c r="F83" t="s">
        <v>592</v>
      </c>
      <c r="G83" t="s">
        <v>40</v>
      </c>
      <c r="H83" t="s">
        <v>838</v>
      </c>
    </row>
    <row r="84" spans="1:8" x14ac:dyDescent="0.2">
      <c r="A84" t="s">
        <v>26</v>
      </c>
      <c r="B84" t="s">
        <v>140</v>
      </c>
      <c r="C84" t="s">
        <v>141</v>
      </c>
      <c r="D84" t="s">
        <v>597</v>
      </c>
      <c r="E84">
        <v>30539</v>
      </c>
      <c r="F84" t="s">
        <v>563</v>
      </c>
      <c r="G84" t="s">
        <v>16</v>
      </c>
      <c r="H84" t="s">
        <v>838</v>
      </c>
    </row>
    <row r="85" spans="1:8" x14ac:dyDescent="0.2">
      <c r="A85" t="s">
        <v>66</v>
      </c>
      <c r="B85" t="s">
        <v>142</v>
      </c>
      <c r="C85" t="s">
        <v>143</v>
      </c>
      <c r="D85" t="s">
        <v>598</v>
      </c>
      <c r="E85">
        <v>30540</v>
      </c>
      <c r="F85" t="s">
        <v>591</v>
      </c>
      <c r="G85" t="s">
        <v>16</v>
      </c>
      <c r="H85" t="s">
        <v>838</v>
      </c>
    </row>
    <row r="86" spans="1:8" x14ac:dyDescent="0.2">
      <c r="A86" t="s">
        <v>11</v>
      </c>
      <c r="B86" t="s">
        <v>144</v>
      </c>
      <c r="C86" t="s">
        <v>145</v>
      </c>
      <c r="D86" t="s">
        <v>599</v>
      </c>
      <c r="E86">
        <v>31214</v>
      </c>
      <c r="F86" t="s">
        <v>591</v>
      </c>
      <c r="G86" t="s">
        <v>40</v>
      </c>
      <c r="H86" t="s">
        <v>838</v>
      </c>
    </row>
    <row r="87" spans="1:8" x14ac:dyDescent="0.2">
      <c r="A87" t="s">
        <v>11</v>
      </c>
      <c r="B87" t="s">
        <v>144</v>
      </c>
      <c r="C87" t="s">
        <v>146</v>
      </c>
      <c r="D87" t="s">
        <v>600</v>
      </c>
      <c r="E87">
        <v>31220</v>
      </c>
      <c r="F87" t="s">
        <v>592</v>
      </c>
      <c r="G87" t="s">
        <v>40</v>
      </c>
      <c r="H87" t="s">
        <v>838</v>
      </c>
    </row>
    <row r="88" spans="1:8" x14ac:dyDescent="0.2">
      <c r="A88" t="s">
        <v>1189</v>
      </c>
      <c r="B88" t="s">
        <v>1188</v>
      </c>
      <c r="C88" t="s">
        <v>47</v>
      </c>
      <c r="D88" t="s">
        <v>1217</v>
      </c>
      <c r="E88">
        <v>31395</v>
      </c>
      <c r="F88" t="s">
        <v>523</v>
      </c>
      <c r="G88" t="s">
        <v>19</v>
      </c>
      <c r="H88" t="s">
        <v>838</v>
      </c>
    </row>
    <row r="89" spans="1:8" x14ac:dyDescent="0.2">
      <c r="A89" t="s">
        <v>17</v>
      </c>
      <c r="B89" t="s">
        <v>147</v>
      </c>
      <c r="C89" t="s">
        <v>148</v>
      </c>
      <c r="D89" t="s">
        <v>601</v>
      </c>
      <c r="E89">
        <v>32079</v>
      </c>
      <c r="F89" t="s">
        <v>506</v>
      </c>
      <c r="G89" t="s">
        <v>40</v>
      </c>
      <c r="H89" t="s">
        <v>838</v>
      </c>
    </row>
    <row r="90" spans="1:8" x14ac:dyDescent="0.2">
      <c r="A90" t="s">
        <v>1187</v>
      </c>
      <c r="B90" t="s">
        <v>65</v>
      </c>
      <c r="C90" t="s">
        <v>15</v>
      </c>
      <c r="D90" t="s">
        <v>1218</v>
      </c>
      <c r="E90">
        <v>32081</v>
      </c>
      <c r="F90" t="s">
        <v>506</v>
      </c>
      <c r="G90" t="s">
        <v>40</v>
      </c>
      <c r="H90" t="s">
        <v>838</v>
      </c>
    </row>
    <row r="91" spans="1:8" x14ac:dyDescent="0.2">
      <c r="A91" t="s">
        <v>367</v>
      </c>
      <c r="B91" t="s">
        <v>341</v>
      </c>
      <c r="C91" t="s">
        <v>9</v>
      </c>
      <c r="D91" t="s">
        <v>602</v>
      </c>
      <c r="E91">
        <v>32306</v>
      </c>
      <c r="F91" t="s">
        <v>553</v>
      </c>
      <c r="G91" t="s">
        <v>58</v>
      </c>
      <c r="H91" t="s">
        <v>838</v>
      </c>
    </row>
    <row r="92" spans="1:8" x14ac:dyDescent="0.2">
      <c r="A92" t="s">
        <v>26</v>
      </c>
      <c r="B92" t="s">
        <v>149</v>
      </c>
      <c r="C92" t="s">
        <v>78</v>
      </c>
      <c r="D92" t="s">
        <v>603</v>
      </c>
      <c r="E92">
        <v>32693</v>
      </c>
      <c r="F92" t="s">
        <v>553</v>
      </c>
      <c r="G92" t="s">
        <v>19</v>
      </c>
      <c r="H92" t="s">
        <v>838</v>
      </c>
    </row>
    <row r="93" spans="1:8" x14ac:dyDescent="0.2">
      <c r="A93" t="s">
        <v>150</v>
      </c>
      <c r="B93" t="s">
        <v>151</v>
      </c>
      <c r="C93" t="s">
        <v>152</v>
      </c>
      <c r="D93" t="s">
        <v>604</v>
      </c>
      <c r="E93">
        <v>33536</v>
      </c>
      <c r="F93" t="s">
        <v>563</v>
      </c>
      <c r="G93" t="s">
        <v>40</v>
      </c>
      <c r="H93" t="s">
        <v>838</v>
      </c>
    </row>
    <row r="94" spans="1:8" x14ac:dyDescent="0.2">
      <c r="A94" t="s">
        <v>26</v>
      </c>
      <c r="B94" t="s">
        <v>26</v>
      </c>
      <c r="C94" t="s">
        <v>153</v>
      </c>
      <c r="D94" t="s">
        <v>605</v>
      </c>
      <c r="E94">
        <v>33576</v>
      </c>
      <c r="F94" t="s">
        <v>591</v>
      </c>
      <c r="G94" t="s">
        <v>19</v>
      </c>
      <c r="H94" t="s">
        <v>838</v>
      </c>
    </row>
    <row r="95" spans="1:8" x14ac:dyDescent="0.2">
      <c r="A95" t="s">
        <v>154</v>
      </c>
      <c r="B95" t="s">
        <v>155</v>
      </c>
      <c r="C95" t="s">
        <v>29</v>
      </c>
      <c r="D95" t="s">
        <v>606</v>
      </c>
      <c r="E95">
        <v>33577</v>
      </c>
      <c r="F95" t="s">
        <v>506</v>
      </c>
      <c r="G95" t="s">
        <v>19</v>
      </c>
      <c r="H95" t="s">
        <v>838</v>
      </c>
    </row>
    <row r="96" spans="1:8" x14ac:dyDescent="0.2">
      <c r="A96" t="s">
        <v>116</v>
      </c>
      <c r="B96" t="s">
        <v>156</v>
      </c>
      <c r="C96" t="s">
        <v>157</v>
      </c>
      <c r="D96" t="s">
        <v>607</v>
      </c>
      <c r="E96">
        <v>34397</v>
      </c>
      <c r="F96" t="s">
        <v>506</v>
      </c>
      <c r="G96" t="s">
        <v>58</v>
      </c>
      <c r="H96" t="s">
        <v>838</v>
      </c>
    </row>
    <row r="97" spans="1:8" x14ac:dyDescent="0.2">
      <c r="A97" t="s">
        <v>368</v>
      </c>
      <c r="B97" t="s">
        <v>88</v>
      </c>
      <c r="C97" t="s">
        <v>22</v>
      </c>
      <c r="D97" t="s">
        <v>608</v>
      </c>
      <c r="E97">
        <v>34398</v>
      </c>
      <c r="F97" t="s">
        <v>523</v>
      </c>
      <c r="G97" t="s">
        <v>58</v>
      </c>
      <c r="H97" t="s">
        <v>838</v>
      </c>
    </row>
    <row r="98" spans="1:8" x14ac:dyDescent="0.2">
      <c r="A98" t="s">
        <v>41</v>
      </c>
      <c r="B98" t="s">
        <v>158</v>
      </c>
      <c r="C98" t="s">
        <v>52</v>
      </c>
      <c r="D98" t="s">
        <v>609</v>
      </c>
      <c r="E98">
        <v>34546</v>
      </c>
      <c r="F98" t="s">
        <v>610</v>
      </c>
      <c r="G98" t="s">
        <v>19</v>
      </c>
      <c r="H98" t="s">
        <v>838</v>
      </c>
    </row>
    <row r="99" spans="1:8" x14ac:dyDescent="0.2">
      <c r="A99" t="s">
        <v>159</v>
      </c>
      <c r="B99" t="s">
        <v>118</v>
      </c>
      <c r="C99" t="s">
        <v>160</v>
      </c>
      <c r="D99" t="s">
        <v>611</v>
      </c>
      <c r="E99">
        <v>34644</v>
      </c>
      <c r="F99" t="s">
        <v>563</v>
      </c>
      <c r="G99" t="s">
        <v>86</v>
      </c>
      <c r="H99" t="s">
        <v>838</v>
      </c>
    </row>
    <row r="100" spans="1:8" x14ac:dyDescent="0.2">
      <c r="A100" t="s">
        <v>161</v>
      </c>
      <c r="B100" t="s">
        <v>162</v>
      </c>
      <c r="C100" t="s">
        <v>32</v>
      </c>
      <c r="D100" t="s">
        <v>612</v>
      </c>
      <c r="E100">
        <v>34651</v>
      </c>
      <c r="F100" t="s">
        <v>506</v>
      </c>
      <c r="G100" t="s">
        <v>53</v>
      </c>
      <c r="H100" t="s">
        <v>838</v>
      </c>
    </row>
    <row r="101" spans="1:8" x14ac:dyDescent="0.2">
      <c r="A101" t="s">
        <v>163</v>
      </c>
      <c r="B101" t="s">
        <v>164</v>
      </c>
      <c r="C101" t="s">
        <v>165</v>
      </c>
      <c r="D101" t="s">
        <v>613</v>
      </c>
      <c r="E101">
        <v>34652</v>
      </c>
      <c r="F101" t="s">
        <v>506</v>
      </c>
      <c r="G101" t="s">
        <v>53</v>
      </c>
      <c r="H101" t="s">
        <v>838</v>
      </c>
    </row>
    <row r="102" spans="1:8" x14ac:dyDescent="0.2">
      <c r="A102" t="s">
        <v>614</v>
      </c>
      <c r="B102" t="s">
        <v>166</v>
      </c>
      <c r="C102" t="s">
        <v>102</v>
      </c>
      <c r="D102" t="s">
        <v>615</v>
      </c>
      <c r="E102">
        <v>34690</v>
      </c>
      <c r="F102" t="s">
        <v>563</v>
      </c>
      <c r="G102" t="s">
        <v>58</v>
      </c>
      <c r="H102" t="s">
        <v>838</v>
      </c>
    </row>
    <row r="103" spans="1:8" x14ac:dyDescent="0.2">
      <c r="A103" t="s">
        <v>119</v>
      </c>
      <c r="B103" t="s">
        <v>14</v>
      </c>
      <c r="C103" t="s">
        <v>12</v>
      </c>
      <c r="D103" t="s">
        <v>617</v>
      </c>
      <c r="E103">
        <v>34737</v>
      </c>
      <c r="F103" t="s">
        <v>506</v>
      </c>
      <c r="G103" t="s">
        <v>466</v>
      </c>
      <c r="H103" t="s">
        <v>838</v>
      </c>
    </row>
    <row r="104" spans="1:8" x14ac:dyDescent="0.2">
      <c r="A104" t="s">
        <v>1186</v>
      </c>
      <c r="B104" t="s">
        <v>1185</v>
      </c>
      <c r="C104" t="s">
        <v>1184</v>
      </c>
      <c r="D104" t="s">
        <v>1219</v>
      </c>
      <c r="E104">
        <v>34820</v>
      </c>
      <c r="F104" t="s">
        <v>506</v>
      </c>
      <c r="G104" t="s">
        <v>53</v>
      </c>
      <c r="H104" t="s">
        <v>838</v>
      </c>
    </row>
    <row r="105" spans="1:8" x14ac:dyDescent="0.2">
      <c r="A105" t="s">
        <v>369</v>
      </c>
      <c r="B105" t="s">
        <v>236</v>
      </c>
      <c r="C105" t="s">
        <v>370</v>
      </c>
      <c r="D105" t="s">
        <v>618</v>
      </c>
      <c r="E105">
        <v>34944</v>
      </c>
      <c r="F105" t="s">
        <v>523</v>
      </c>
      <c r="G105" t="s">
        <v>16</v>
      </c>
      <c r="H105" t="s">
        <v>838</v>
      </c>
    </row>
    <row r="106" spans="1:8" x14ac:dyDescent="0.2">
      <c r="A106" t="s">
        <v>168</v>
      </c>
      <c r="B106" t="s">
        <v>169</v>
      </c>
      <c r="C106" t="s">
        <v>170</v>
      </c>
      <c r="D106" t="s">
        <v>619</v>
      </c>
      <c r="E106">
        <v>34964</v>
      </c>
      <c r="F106" t="s">
        <v>506</v>
      </c>
      <c r="G106" t="s">
        <v>40</v>
      </c>
      <c r="H106" t="s">
        <v>838</v>
      </c>
    </row>
    <row r="107" spans="1:8" x14ac:dyDescent="0.2">
      <c r="A107" t="s">
        <v>26</v>
      </c>
      <c r="B107" t="s">
        <v>95</v>
      </c>
      <c r="C107" t="s">
        <v>222</v>
      </c>
      <c r="D107" t="s">
        <v>620</v>
      </c>
      <c r="E107">
        <v>34970</v>
      </c>
      <c r="F107" t="s">
        <v>591</v>
      </c>
      <c r="G107" t="s">
        <v>466</v>
      </c>
      <c r="H107" t="s">
        <v>838</v>
      </c>
    </row>
    <row r="108" spans="1:8" x14ac:dyDescent="0.2">
      <c r="A108" t="s">
        <v>171</v>
      </c>
      <c r="B108" t="s">
        <v>88</v>
      </c>
      <c r="C108" t="s">
        <v>77</v>
      </c>
      <c r="D108" t="s">
        <v>621</v>
      </c>
      <c r="E108">
        <v>34972</v>
      </c>
      <c r="F108" t="s">
        <v>506</v>
      </c>
      <c r="G108" t="s">
        <v>466</v>
      </c>
      <c r="H108" t="s">
        <v>838</v>
      </c>
    </row>
    <row r="109" spans="1:8" x14ac:dyDescent="0.2">
      <c r="A109" t="s">
        <v>93</v>
      </c>
      <c r="B109" t="s">
        <v>21</v>
      </c>
      <c r="C109" t="s">
        <v>171</v>
      </c>
      <c r="D109" t="s">
        <v>622</v>
      </c>
      <c r="E109">
        <v>35051</v>
      </c>
      <c r="F109" t="s">
        <v>563</v>
      </c>
      <c r="G109" t="s">
        <v>19</v>
      </c>
      <c r="H109" t="s">
        <v>838</v>
      </c>
    </row>
    <row r="110" spans="1:8" x14ac:dyDescent="0.2">
      <c r="A110" t="s">
        <v>163</v>
      </c>
      <c r="B110" t="s">
        <v>173</v>
      </c>
      <c r="C110" t="s">
        <v>174</v>
      </c>
      <c r="D110" t="s">
        <v>623</v>
      </c>
      <c r="E110">
        <v>35792</v>
      </c>
      <c r="F110" t="s">
        <v>591</v>
      </c>
      <c r="G110" t="s">
        <v>53</v>
      </c>
      <c r="H110" t="s">
        <v>838</v>
      </c>
    </row>
    <row r="111" spans="1:8" x14ac:dyDescent="0.2">
      <c r="A111" t="s">
        <v>65</v>
      </c>
      <c r="B111" t="s">
        <v>175</v>
      </c>
      <c r="C111" t="s">
        <v>176</v>
      </c>
      <c r="D111" t="s">
        <v>624</v>
      </c>
      <c r="E111">
        <v>35797</v>
      </c>
      <c r="F111" t="s">
        <v>553</v>
      </c>
      <c r="G111" t="s">
        <v>53</v>
      </c>
      <c r="H111" t="s">
        <v>838</v>
      </c>
    </row>
    <row r="112" spans="1:8" x14ac:dyDescent="0.2">
      <c r="A112" t="s">
        <v>65</v>
      </c>
      <c r="B112" t="s">
        <v>175</v>
      </c>
      <c r="C112" t="s">
        <v>177</v>
      </c>
      <c r="D112" t="s">
        <v>625</v>
      </c>
      <c r="E112">
        <v>35798</v>
      </c>
      <c r="F112" t="s">
        <v>591</v>
      </c>
      <c r="G112" t="s">
        <v>53</v>
      </c>
      <c r="H112" t="s">
        <v>838</v>
      </c>
    </row>
    <row r="113" spans="1:8" x14ac:dyDescent="0.2">
      <c r="A113" t="s">
        <v>1183</v>
      </c>
      <c r="B113" t="s">
        <v>341</v>
      </c>
      <c r="C113" t="s">
        <v>278</v>
      </c>
      <c r="D113" t="s">
        <v>1220</v>
      </c>
      <c r="E113">
        <v>35803</v>
      </c>
      <c r="F113" t="s">
        <v>506</v>
      </c>
      <c r="G113" t="s">
        <v>53</v>
      </c>
      <c r="H113" t="s">
        <v>838</v>
      </c>
    </row>
    <row r="114" spans="1:8" x14ac:dyDescent="0.2">
      <c r="A114" t="s">
        <v>161</v>
      </c>
      <c r="B114" t="s">
        <v>178</v>
      </c>
      <c r="C114" t="s">
        <v>179</v>
      </c>
      <c r="D114" t="s">
        <v>626</v>
      </c>
      <c r="E114">
        <v>35804</v>
      </c>
      <c r="F114" t="s">
        <v>592</v>
      </c>
      <c r="G114" t="s">
        <v>53</v>
      </c>
      <c r="H114" t="s">
        <v>838</v>
      </c>
    </row>
    <row r="115" spans="1:8" x14ac:dyDescent="0.2">
      <c r="A115" t="s">
        <v>161</v>
      </c>
      <c r="B115" t="s">
        <v>178</v>
      </c>
      <c r="C115" t="s">
        <v>180</v>
      </c>
      <c r="D115" t="s">
        <v>627</v>
      </c>
      <c r="E115">
        <v>35805</v>
      </c>
      <c r="F115" t="s">
        <v>592</v>
      </c>
      <c r="G115" t="s">
        <v>53</v>
      </c>
      <c r="H115" t="s">
        <v>838</v>
      </c>
    </row>
    <row r="116" spans="1:8" x14ac:dyDescent="0.2">
      <c r="A116" t="s">
        <v>181</v>
      </c>
      <c r="B116" t="s">
        <v>88</v>
      </c>
      <c r="C116" t="s">
        <v>157</v>
      </c>
      <c r="D116" t="s">
        <v>628</v>
      </c>
      <c r="E116">
        <v>36008</v>
      </c>
      <c r="F116" t="s">
        <v>553</v>
      </c>
      <c r="G116" t="s">
        <v>466</v>
      </c>
      <c r="H116" t="s">
        <v>838</v>
      </c>
    </row>
    <row r="117" spans="1:8" x14ac:dyDescent="0.2">
      <c r="A117" t="s">
        <v>182</v>
      </c>
      <c r="B117" t="s">
        <v>14</v>
      </c>
      <c r="C117" t="s">
        <v>183</v>
      </c>
      <c r="D117" t="s">
        <v>629</v>
      </c>
      <c r="E117">
        <v>36384</v>
      </c>
      <c r="F117" t="s">
        <v>563</v>
      </c>
      <c r="G117" t="s">
        <v>16</v>
      </c>
      <c r="H117" t="s">
        <v>838</v>
      </c>
    </row>
    <row r="118" spans="1:8" x14ac:dyDescent="0.2">
      <c r="A118" t="s">
        <v>54</v>
      </c>
      <c r="B118" t="s">
        <v>184</v>
      </c>
      <c r="C118" t="s">
        <v>185</v>
      </c>
      <c r="D118" t="s">
        <v>630</v>
      </c>
      <c r="E118">
        <v>36394</v>
      </c>
      <c r="F118" t="s">
        <v>592</v>
      </c>
      <c r="G118" t="s">
        <v>16</v>
      </c>
      <c r="H118" t="s">
        <v>838</v>
      </c>
    </row>
    <row r="119" spans="1:8" x14ac:dyDescent="0.2">
      <c r="A119" t="s">
        <v>186</v>
      </c>
      <c r="B119" t="s">
        <v>187</v>
      </c>
      <c r="C119" t="s">
        <v>188</v>
      </c>
      <c r="D119" t="s">
        <v>631</v>
      </c>
      <c r="E119">
        <v>36413</v>
      </c>
      <c r="F119" t="s">
        <v>506</v>
      </c>
      <c r="G119" t="s">
        <v>40</v>
      </c>
      <c r="H119" t="s">
        <v>838</v>
      </c>
    </row>
    <row r="120" spans="1:8" x14ac:dyDescent="0.2">
      <c r="A120" t="s">
        <v>616</v>
      </c>
      <c r="B120" t="s">
        <v>632</v>
      </c>
      <c r="C120" t="s">
        <v>68</v>
      </c>
      <c r="D120" t="s">
        <v>633</v>
      </c>
      <c r="E120">
        <v>36416</v>
      </c>
      <c r="F120" t="s">
        <v>591</v>
      </c>
      <c r="G120" t="s">
        <v>16</v>
      </c>
      <c r="H120" t="s">
        <v>838</v>
      </c>
    </row>
    <row r="121" spans="1:8" x14ac:dyDescent="0.2">
      <c r="A121" t="s">
        <v>616</v>
      </c>
      <c r="B121" t="s">
        <v>632</v>
      </c>
      <c r="C121" t="s">
        <v>73</v>
      </c>
      <c r="D121" t="s">
        <v>634</v>
      </c>
      <c r="E121">
        <v>36419</v>
      </c>
      <c r="F121" t="s">
        <v>592</v>
      </c>
      <c r="G121" t="s">
        <v>16</v>
      </c>
      <c r="H121" t="s">
        <v>838</v>
      </c>
    </row>
    <row r="122" spans="1:8" x14ac:dyDescent="0.2">
      <c r="A122" t="s">
        <v>49</v>
      </c>
      <c r="B122" t="s">
        <v>189</v>
      </c>
      <c r="C122" t="s">
        <v>22</v>
      </c>
      <c r="D122" t="s">
        <v>635</v>
      </c>
      <c r="E122">
        <v>36420</v>
      </c>
      <c r="F122" t="s">
        <v>591</v>
      </c>
      <c r="G122" t="s">
        <v>40</v>
      </c>
      <c r="H122" t="s">
        <v>838</v>
      </c>
    </row>
    <row r="123" spans="1:8" x14ac:dyDescent="0.2">
      <c r="A123" t="s">
        <v>190</v>
      </c>
      <c r="B123" t="s">
        <v>191</v>
      </c>
      <c r="C123" t="s">
        <v>12</v>
      </c>
      <c r="D123" t="s">
        <v>636</v>
      </c>
      <c r="E123">
        <v>36421</v>
      </c>
      <c r="F123" t="s">
        <v>506</v>
      </c>
      <c r="G123" t="s">
        <v>16</v>
      </c>
      <c r="H123" t="s">
        <v>838</v>
      </c>
    </row>
    <row r="124" spans="1:8" x14ac:dyDescent="0.2">
      <c r="A124" t="s">
        <v>192</v>
      </c>
      <c r="B124" t="s">
        <v>193</v>
      </c>
      <c r="C124" t="s">
        <v>27</v>
      </c>
      <c r="D124" t="s">
        <v>637</v>
      </c>
      <c r="E124">
        <v>36437</v>
      </c>
      <c r="F124" t="s">
        <v>506</v>
      </c>
      <c r="G124" t="s">
        <v>112</v>
      </c>
      <c r="H124" t="s">
        <v>838</v>
      </c>
    </row>
    <row r="125" spans="1:8" x14ac:dyDescent="0.2">
      <c r="A125" t="s">
        <v>162</v>
      </c>
      <c r="B125" t="s">
        <v>194</v>
      </c>
      <c r="C125" t="s">
        <v>170</v>
      </c>
      <c r="D125" t="s">
        <v>638</v>
      </c>
      <c r="E125">
        <v>36440</v>
      </c>
      <c r="F125" t="s">
        <v>506</v>
      </c>
      <c r="G125" t="s">
        <v>112</v>
      </c>
      <c r="H125" t="s">
        <v>838</v>
      </c>
    </row>
    <row r="126" spans="1:8" x14ac:dyDescent="0.2">
      <c r="A126" t="s">
        <v>195</v>
      </c>
      <c r="B126" t="s">
        <v>196</v>
      </c>
      <c r="C126" t="s">
        <v>197</v>
      </c>
      <c r="D126" t="s">
        <v>639</v>
      </c>
      <c r="E126">
        <v>36444</v>
      </c>
      <c r="F126" t="s">
        <v>506</v>
      </c>
      <c r="G126" t="s">
        <v>112</v>
      </c>
      <c r="H126" t="s">
        <v>838</v>
      </c>
    </row>
    <row r="127" spans="1:8" x14ac:dyDescent="0.2">
      <c r="A127" t="s">
        <v>26</v>
      </c>
      <c r="B127" t="s">
        <v>198</v>
      </c>
      <c r="C127" t="s">
        <v>39</v>
      </c>
      <c r="D127" t="s">
        <v>640</v>
      </c>
      <c r="E127">
        <v>36445</v>
      </c>
      <c r="F127" t="s">
        <v>506</v>
      </c>
      <c r="G127" t="s">
        <v>112</v>
      </c>
      <c r="H127" t="s">
        <v>838</v>
      </c>
    </row>
    <row r="128" spans="1:8" x14ac:dyDescent="0.2">
      <c r="A128" t="s">
        <v>56</v>
      </c>
      <c r="B128" t="s">
        <v>199</v>
      </c>
      <c r="C128" t="s">
        <v>68</v>
      </c>
      <c r="D128" t="s">
        <v>641</v>
      </c>
      <c r="E128">
        <v>36446</v>
      </c>
      <c r="F128" t="s">
        <v>506</v>
      </c>
      <c r="G128" t="s">
        <v>112</v>
      </c>
      <c r="H128" t="s">
        <v>838</v>
      </c>
    </row>
    <row r="129" spans="1:8" x14ac:dyDescent="0.2">
      <c r="A129" t="s">
        <v>200</v>
      </c>
      <c r="B129" t="s">
        <v>163</v>
      </c>
      <c r="C129" t="s">
        <v>15</v>
      </c>
      <c r="D129" t="s">
        <v>642</v>
      </c>
      <c r="E129">
        <v>36447</v>
      </c>
      <c r="F129" t="s">
        <v>506</v>
      </c>
      <c r="G129" t="s">
        <v>112</v>
      </c>
      <c r="H129" t="s">
        <v>838</v>
      </c>
    </row>
    <row r="130" spans="1:8" x14ac:dyDescent="0.2">
      <c r="A130" t="s">
        <v>144</v>
      </c>
      <c r="B130" t="s">
        <v>201</v>
      </c>
      <c r="C130" t="s">
        <v>22</v>
      </c>
      <c r="D130" t="s">
        <v>643</v>
      </c>
      <c r="E130">
        <v>36572</v>
      </c>
      <c r="F130" t="s">
        <v>506</v>
      </c>
      <c r="G130" t="s">
        <v>40</v>
      </c>
      <c r="H130" t="s">
        <v>838</v>
      </c>
    </row>
    <row r="131" spans="1:8" x14ac:dyDescent="0.2">
      <c r="A131" t="s">
        <v>49</v>
      </c>
      <c r="B131" t="s">
        <v>189</v>
      </c>
      <c r="C131" t="s">
        <v>15</v>
      </c>
      <c r="D131" t="s">
        <v>644</v>
      </c>
      <c r="E131">
        <v>36573</v>
      </c>
      <c r="F131" t="s">
        <v>610</v>
      </c>
      <c r="G131" t="s">
        <v>40</v>
      </c>
      <c r="H131" t="s">
        <v>838</v>
      </c>
    </row>
    <row r="132" spans="1:8" x14ac:dyDescent="0.2">
      <c r="A132" t="s">
        <v>11</v>
      </c>
      <c r="B132" t="s">
        <v>144</v>
      </c>
      <c r="C132" t="s">
        <v>202</v>
      </c>
      <c r="D132" t="s">
        <v>646</v>
      </c>
      <c r="E132">
        <v>36577</v>
      </c>
      <c r="F132" t="s">
        <v>610</v>
      </c>
      <c r="G132" t="s">
        <v>40</v>
      </c>
      <c r="H132" t="s">
        <v>838</v>
      </c>
    </row>
    <row r="133" spans="1:8" x14ac:dyDescent="0.2">
      <c r="A133" t="s">
        <v>647</v>
      </c>
      <c r="B133" t="s">
        <v>203</v>
      </c>
      <c r="C133" t="s">
        <v>648</v>
      </c>
      <c r="D133" t="s">
        <v>649</v>
      </c>
      <c r="E133">
        <v>36605</v>
      </c>
      <c r="F133" t="s">
        <v>591</v>
      </c>
      <c r="G133" t="s">
        <v>466</v>
      </c>
      <c r="H133" t="s">
        <v>838</v>
      </c>
    </row>
    <row r="134" spans="1:8" x14ac:dyDescent="0.2">
      <c r="A134" t="s">
        <v>57</v>
      </c>
      <c r="B134" t="s">
        <v>56</v>
      </c>
      <c r="C134" t="s">
        <v>52</v>
      </c>
      <c r="D134" t="s">
        <v>650</v>
      </c>
      <c r="E134">
        <v>36694</v>
      </c>
      <c r="F134" t="s">
        <v>506</v>
      </c>
      <c r="G134" t="s">
        <v>40</v>
      </c>
      <c r="H134" t="s">
        <v>838</v>
      </c>
    </row>
    <row r="135" spans="1:8" x14ac:dyDescent="0.2">
      <c r="A135" t="s">
        <v>163</v>
      </c>
      <c r="B135" t="s">
        <v>173</v>
      </c>
      <c r="C135" t="s">
        <v>205</v>
      </c>
      <c r="D135" t="s">
        <v>653</v>
      </c>
      <c r="E135">
        <v>37006</v>
      </c>
      <c r="F135" t="s">
        <v>645</v>
      </c>
      <c r="G135" t="s">
        <v>53</v>
      </c>
      <c r="H135" t="s">
        <v>838</v>
      </c>
    </row>
    <row r="136" spans="1:8" x14ac:dyDescent="0.2">
      <c r="A136" t="s">
        <v>1180</v>
      </c>
      <c r="B136" t="s">
        <v>1179</v>
      </c>
      <c r="C136" t="s">
        <v>1178</v>
      </c>
      <c r="D136" t="s">
        <v>1221</v>
      </c>
      <c r="E136">
        <v>37163</v>
      </c>
      <c r="F136" t="s">
        <v>591</v>
      </c>
      <c r="G136" t="s">
        <v>58</v>
      </c>
      <c r="H136" t="s">
        <v>838</v>
      </c>
    </row>
    <row r="137" spans="1:8" x14ac:dyDescent="0.2">
      <c r="A137" t="s">
        <v>1139</v>
      </c>
      <c r="B137" t="s">
        <v>206</v>
      </c>
      <c r="C137" t="s">
        <v>113</v>
      </c>
      <c r="D137" t="s">
        <v>1222</v>
      </c>
      <c r="E137">
        <v>37168</v>
      </c>
      <c r="F137" t="s">
        <v>592</v>
      </c>
      <c r="G137" t="s">
        <v>53</v>
      </c>
      <c r="H137" t="s">
        <v>838</v>
      </c>
    </row>
    <row r="138" spans="1:8" x14ac:dyDescent="0.2">
      <c r="A138" t="s">
        <v>654</v>
      </c>
      <c r="B138" t="s">
        <v>655</v>
      </c>
      <c r="C138" t="s">
        <v>102</v>
      </c>
      <c r="D138" t="s">
        <v>656</v>
      </c>
      <c r="E138">
        <v>37170</v>
      </c>
      <c r="F138" t="s">
        <v>563</v>
      </c>
      <c r="G138" t="s">
        <v>53</v>
      </c>
      <c r="H138" t="s">
        <v>838</v>
      </c>
    </row>
    <row r="139" spans="1:8" x14ac:dyDescent="0.2">
      <c r="A139" t="s">
        <v>371</v>
      </c>
      <c r="B139" t="s">
        <v>372</v>
      </c>
      <c r="C139" t="s">
        <v>157</v>
      </c>
      <c r="D139" t="s">
        <v>657</v>
      </c>
      <c r="E139">
        <v>37189</v>
      </c>
      <c r="F139" t="s">
        <v>506</v>
      </c>
      <c r="G139" t="s">
        <v>40</v>
      </c>
      <c r="H139" t="s">
        <v>838</v>
      </c>
    </row>
    <row r="140" spans="1:8" x14ac:dyDescent="0.2">
      <c r="A140" t="s">
        <v>373</v>
      </c>
      <c r="B140" t="s">
        <v>374</v>
      </c>
      <c r="C140" t="s">
        <v>29</v>
      </c>
      <c r="D140" t="s">
        <v>658</v>
      </c>
      <c r="E140">
        <v>37190</v>
      </c>
      <c r="F140" t="s">
        <v>506</v>
      </c>
      <c r="G140" t="s">
        <v>40</v>
      </c>
      <c r="H140" t="s">
        <v>838</v>
      </c>
    </row>
    <row r="141" spans="1:8" x14ac:dyDescent="0.2">
      <c r="A141" t="s">
        <v>659</v>
      </c>
      <c r="B141" t="s">
        <v>660</v>
      </c>
      <c r="C141" t="s">
        <v>207</v>
      </c>
      <c r="D141" t="s">
        <v>661</v>
      </c>
      <c r="E141">
        <v>37191</v>
      </c>
      <c r="F141" t="s">
        <v>506</v>
      </c>
      <c r="G141" t="s">
        <v>40</v>
      </c>
      <c r="H141" t="s">
        <v>838</v>
      </c>
    </row>
    <row r="142" spans="1:8" x14ac:dyDescent="0.2">
      <c r="A142" t="s">
        <v>208</v>
      </c>
      <c r="B142" t="s">
        <v>209</v>
      </c>
      <c r="C142" t="s">
        <v>210</v>
      </c>
      <c r="D142" t="s">
        <v>662</v>
      </c>
      <c r="E142">
        <v>37304</v>
      </c>
      <c r="F142" t="s">
        <v>591</v>
      </c>
      <c r="G142" t="s">
        <v>16</v>
      </c>
      <c r="H142" t="s">
        <v>838</v>
      </c>
    </row>
    <row r="143" spans="1:8" x14ac:dyDescent="0.2">
      <c r="A143" t="s">
        <v>49</v>
      </c>
      <c r="B143" t="s">
        <v>211</v>
      </c>
      <c r="C143" t="s">
        <v>153</v>
      </c>
      <c r="D143" t="s">
        <v>663</v>
      </c>
      <c r="E143">
        <v>37397</v>
      </c>
      <c r="F143" t="s">
        <v>591</v>
      </c>
      <c r="G143" t="s">
        <v>58</v>
      </c>
      <c r="H143" t="s">
        <v>838</v>
      </c>
    </row>
    <row r="144" spans="1:8" x14ac:dyDescent="0.2">
      <c r="A144" t="s">
        <v>664</v>
      </c>
      <c r="B144" t="s">
        <v>213</v>
      </c>
      <c r="C144" t="s">
        <v>141</v>
      </c>
      <c r="D144" t="s">
        <v>665</v>
      </c>
      <c r="E144">
        <v>37511</v>
      </c>
      <c r="F144" t="s">
        <v>610</v>
      </c>
      <c r="G144" t="s">
        <v>40</v>
      </c>
      <c r="H144" t="s">
        <v>838</v>
      </c>
    </row>
    <row r="145" spans="1:8" x14ac:dyDescent="0.2">
      <c r="A145" t="s">
        <v>212</v>
      </c>
      <c r="B145" t="s">
        <v>214</v>
      </c>
      <c r="C145" t="s">
        <v>215</v>
      </c>
      <c r="D145" t="s">
        <v>666</v>
      </c>
      <c r="E145">
        <v>37581</v>
      </c>
      <c r="F145" t="s">
        <v>506</v>
      </c>
      <c r="G145" t="s">
        <v>46</v>
      </c>
      <c r="H145" t="s">
        <v>838</v>
      </c>
    </row>
    <row r="146" spans="1:8" x14ac:dyDescent="0.2">
      <c r="A146" t="s">
        <v>124</v>
      </c>
      <c r="B146" t="s">
        <v>153</v>
      </c>
      <c r="C146" t="s">
        <v>22</v>
      </c>
      <c r="D146" t="s">
        <v>667</v>
      </c>
      <c r="E146">
        <v>37838</v>
      </c>
      <c r="F146" t="s">
        <v>506</v>
      </c>
      <c r="G146" t="s">
        <v>16</v>
      </c>
      <c r="H146" t="s">
        <v>838</v>
      </c>
    </row>
    <row r="147" spans="1:8" x14ac:dyDescent="0.2">
      <c r="A147" t="s">
        <v>1177</v>
      </c>
      <c r="B147" t="s">
        <v>1176</v>
      </c>
      <c r="C147" t="s">
        <v>39</v>
      </c>
      <c r="D147" t="s">
        <v>1223</v>
      </c>
      <c r="E147">
        <v>37872</v>
      </c>
      <c r="F147" t="s">
        <v>506</v>
      </c>
      <c r="G147" t="s">
        <v>112</v>
      </c>
      <c r="H147" t="s">
        <v>838</v>
      </c>
    </row>
    <row r="148" spans="1:8" x14ac:dyDescent="0.2">
      <c r="A148" t="s">
        <v>216</v>
      </c>
      <c r="B148" t="s">
        <v>208</v>
      </c>
      <c r="C148" t="s">
        <v>217</v>
      </c>
      <c r="D148" t="s">
        <v>668</v>
      </c>
      <c r="E148">
        <v>37911</v>
      </c>
      <c r="F148" t="s">
        <v>506</v>
      </c>
      <c r="G148" t="s">
        <v>58</v>
      </c>
      <c r="H148" t="s">
        <v>838</v>
      </c>
    </row>
    <row r="149" spans="1:8" x14ac:dyDescent="0.2">
      <c r="A149" t="s">
        <v>26</v>
      </c>
      <c r="B149" t="s">
        <v>208</v>
      </c>
      <c r="C149" t="s">
        <v>143</v>
      </c>
      <c r="D149" t="s">
        <v>669</v>
      </c>
      <c r="E149">
        <v>38142</v>
      </c>
      <c r="F149" t="s">
        <v>592</v>
      </c>
      <c r="G149" t="s">
        <v>40</v>
      </c>
      <c r="H149" t="s">
        <v>838</v>
      </c>
    </row>
    <row r="150" spans="1:8" x14ac:dyDescent="0.2">
      <c r="A150" t="s">
        <v>218</v>
      </c>
      <c r="B150" t="s">
        <v>219</v>
      </c>
      <c r="C150" t="s">
        <v>177</v>
      </c>
      <c r="D150" t="s">
        <v>670</v>
      </c>
      <c r="E150">
        <v>38186</v>
      </c>
      <c r="F150" t="s">
        <v>591</v>
      </c>
      <c r="G150" t="s">
        <v>58</v>
      </c>
      <c r="H150" t="s">
        <v>838</v>
      </c>
    </row>
    <row r="151" spans="1:8" x14ac:dyDescent="0.2">
      <c r="A151" t="s">
        <v>220</v>
      </c>
      <c r="B151" t="s">
        <v>221</v>
      </c>
      <c r="C151" t="s">
        <v>222</v>
      </c>
      <c r="D151" t="s">
        <v>671</v>
      </c>
      <c r="E151">
        <v>38188</v>
      </c>
      <c r="F151" t="s">
        <v>591</v>
      </c>
      <c r="G151" t="s">
        <v>58</v>
      </c>
      <c r="H151" t="s">
        <v>838</v>
      </c>
    </row>
    <row r="152" spans="1:8" x14ac:dyDescent="0.2">
      <c r="A152" t="s">
        <v>26</v>
      </c>
      <c r="B152" t="s">
        <v>305</v>
      </c>
      <c r="C152" t="s">
        <v>306</v>
      </c>
      <c r="D152" t="s">
        <v>672</v>
      </c>
      <c r="E152">
        <v>38548</v>
      </c>
      <c r="F152" t="s">
        <v>591</v>
      </c>
      <c r="G152" t="s">
        <v>466</v>
      </c>
      <c r="H152" t="s">
        <v>838</v>
      </c>
    </row>
    <row r="153" spans="1:8" x14ac:dyDescent="0.2">
      <c r="A153" t="s">
        <v>375</v>
      </c>
      <c r="B153" t="s">
        <v>651</v>
      </c>
      <c r="C153" t="s">
        <v>78</v>
      </c>
      <c r="D153" t="s">
        <v>673</v>
      </c>
      <c r="E153">
        <v>38625</v>
      </c>
      <c r="F153" t="s">
        <v>506</v>
      </c>
      <c r="G153" t="s">
        <v>40</v>
      </c>
      <c r="H153" t="s">
        <v>838</v>
      </c>
    </row>
    <row r="154" spans="1:8" x14ac:dyDescent="0.2">
      <c r="A154" t="s">
        <v>182</v>
      </c>
      <c r="B154" t="s">
        <v>14</v>
      </c>
      <c r="C154" t="s">
        <v>223</v>
      </c>
      <c r="D154" t="s">
        <v>674</v>
      </c>
      <c r="E154">
        <v>38636</v>
      </c>
      <c r="F154" t="s">
        <v>645</v>
      </c>
      <c r="G154" t="s">
        <v>16</v>
      </c>
      <c r="H154" t="s">
        <v>838</v>
      </c>
    </row>
    <row r="155" spans="1:8" x14ac:dyDescent="0.2">
      <c r="A155" t="s">
        <v>224</v>
      </c>
      <c r="B155" t="s">
        <v>675</v>
      </c>
      <c r="C155" t="s">
        <v>225</v>
      </c>
      <c r="D155" t="s">
        <v>676</v>
      </c>
      <c r="E155">
        <v>38721</v>
      </c>
      <c r="F155" t="s">
        <v>591</v>
      </c>
      <c r="G155" t="s">
        <v>58</v>
      </c>
      <c r="H155" t="s">
        <v>838</v>
      </c>
    </row>
    <row r="156" spans="1:8" x14ac:dyDescent="0.2">
      <c r="A156" t="s">
        <v>99</v>
      </c>
      <c r="B156" t="s">
        <v>226</v>
      </c>
      <c r="C156" t="s">
        <v>227</v>
      </c>
      <c r="D156" t="s">
        <v>677</v>
      </c>
      <c r="E156">
        <v>38791</v>
      </c>
      <c r="F156" t="s">
        <v>592</v>
      </c>
      <c r="G156" t="s">
        <v>40</v>
      </c>
      <c r="H156" t="s">
        <v>838</v>
      </c>
    </row>
    <row r="157" spans="1:8" x14ac:dyDescent="0.2">
      <c r="A157" t="s">
        <v>228</v>
      </c>
      <c r="B157" t="s">
        <v>213</v>
      </c>
      <c r="C157" t="s">
        <v>229</v>
      </c>
      <c r="D157" t="s">
        <v>678</v>
      </c>
      <c r="E157">
        <v>39111</v>
      </c>
      <c r="F157" t="s">
        <v>592</v>
      </c>
      <c r="G157" t="s">
        <v>40</v>
      </c>
      <c r="H157" t="s">
        <v>838</v>
      </c>
    </row>
    <row r="158" spans="1:8" x14ac:dyDescent="0.2">
      <c r="A158" t="s">
        <v>230</v>
      </c>
      <c r="B158" t="s">
        <v>652</v>
      </c>
      <c r="C158" t="s">
        <v>231</v>
      </c>
      <c r="D158" t="s">
        <v>679</v>
      </c>
      <c r="E158">
        <v>39219</v>
      </c>
      <c r="F158" t="s">
        <v>610</v>
      </c>
      <c r="G158" t="s">
        <v>40</v>
      </c>
      <c r="H158" t="s">
        <v>838</v>
      </c>
    </row>
    <row r="159" spans="1:8" x14ac:dyDescent="0.2">
      <c r="A159" t="s">
        <v>680</v>
      </c>
      <c r="B159" t="s">
        <v>127</v>
      </c>
      <c r="C159" t="s">
        <v>9</v>
      </c>
      <c r="D159" t="s">
        <v>681</v>
      </c>
      <c r="E159">
        <v>39700</v>
      </c>
      <c r="F159" t="s">
        <v>506</v>
      </c>
      <c r="G159" t="s">
        <v>1444</v>
      </c>
      <c r="H159" t="s">
        <v>838</v>
      </c>
    </row>
    <row r="160" spans="1:8" x14ac:dyDescent="0.2">
      <c r="A160" t="s">
        <v>377</v>
      </c>
      <c r="B160" t="s">
        <v>118</v>
      </c>
      <c r="C160" t="s">
        <v>378</v>
      </c>
      <c r="D160" t="s">
        <v>683</v>
      </c>
      <c r="E160">
        <v>39703</v>
      </c>
      <c r="F160" t="s">
        <v>523</v>
      </c>
      <c r="G160" t="s">
        <v>1444</v>
      </c>
      <c r="H160" t="s">
        <v>838</v>
      </c>
    </row>
    <row r="161" spans="1:8" x14ac:dyDescent="0.2">
      <c r="A161" t="s">
        <v>232</v>
      </c>
      <c r="B161" t="s">
        <v>233</v>
      </c>
      <c r="C161" t="s">
        <v>22</v>
      </c>
      <c r="D161" t="s">
        <v>684</v>
      </c>
      <c r="E161">
        <v>39733</v>
      </c>
      <c r="F161" t="s">
        <v>506</v>
      </c>
      <c r="G161" t="s">
        <v>1444</v>
      </c>
      <c r="H161" t="s">
        <v>838</v>
      </c>
    </row>
    <row r="162" spans="1:8" x14ac:dyDescent="0.2">
      <c r="A162" t="s">
        <v>234</v>
      </c>
      <c r="B162" t="s">
        <v>163</v>
      </c>
      <c r="C162" t="s">
        <v>32</v>
      </c>
      <c r="D162" t="s">
        <v>685</v>
      </c>
      <c r="E162">
        <v>39749</v>
      </c>
      <c r="F162" t="s">
        <v>506</v>
      </c>
      <c r="G162" t="s">
        <v>1444</v>
      </c>
      <c r="H162" t="s">
        <v>838</v>
      </c>
    </row>
    <row r="163" spans="1:8" x14ac:dyDescent="0.2">
      <c r="A163" t="s">
        <v>468</v>
      </c>
      <c r="B163" t="s">
        <v>469</v>
      </c>
      <c r="C163" t="s">
        <v>89</v>
      </c>
      <c r="D163" t="s">
        <v>686</v>
      </c>
      <c r="E163">
        <v>39875</v>
      </c>
      <c r="F163" t="s">
        <v>592</v>
      </c>
      <c r="G163" t="s">
        <v>121</v>
      </c>
      <c r="H163" t="s">
        <v>838</v>
      </c>
    </row>
    <row r="164" spans="1:8" x14ac:dyDescent="0.2">
      <c r="A164" t="s">
        <v>99</v>
      </c>
      <c r="B164" t="s">
        <v>226</v>
      </c>
      <c r="C164" t="s">
        <v>102</v>
      </c>
      <c r="D164" t="s">
        <v>687</v>
      </c>
      <c r="E164">
        <v>39876</v>
      </c>
      <c r="F164" t="s">
        <v>610</v>
      </c>
      <c r="G164" t="s">
        <v>40</v>
      </c>
      <c r="H164" t="s">
        <v>838</v>
      </c>
    </row>
    <row r="165" spans="1:8" x14ac:dyDescent="0.2">
      <c r="A165" t="s">
        <v>237</v>
      </c>
      <c r="B165" t="s">
        <v>11</v>
      </c>
      <c r="C165" t="s">
        <v>89</v>
      </c>
      <c r="D165" t="s">
        <v>688</v>
      </c>
      <c r="E165">
        <v>40045</v>
      </c>
      <c r="F165" t="s">
        <v>592</v>
      </c>
      <c r="G165" t="s">
        <v>466</v>
      </c>
      <c r="H165" t="s">
        <v>838</v>
      </c>
    </row>
    <row r="166" spans="1:8" x14ac:dyDescent="0.2">
      <c r="A166" t="s">
        <v>238</v>
      </c>
      <c r="B166" t="s">
        <v>380</v>
      </c>
      <c r="C166" t="s">
        <v>180</v>
      </c>
      <c r="D166" t="s">
        <v>689</v>
      </c>
      <c r="E166">
        <v>40046</v>
      </c>
      <c r="F166" t="s">
        <v>591</v>
      </c>
      <c r="G166" t="s">
        <v>466</v>
      </c>
      <c r="H166" t="s">
        <v>838</v>
      </c>
    </row>
    <row r="167" spans="1:8" x14ac:dyDescent="0.2">
      <c r="A167" t="s">
        <v>239</v>
      </c>
      <c r="B167" t="s">
        <v>240</v>
      </c>
      <c r="C167" t="s">
        <v>102</v>
      </c>
      <c r="D167" t="s">
        <v>690</v>
      </c>
      <c r="E167">
        <v>40157</v>
      </c>
      <c r="F167" t="s">
        <v>591</v>
      </c>
      <c r="G167" t="s">
        <v>53</v>
      </c>
      <c r="H167" t="s">
        <v>838</v>
      </c>
    </row>
    <row r="168" spans="1:8" x14ac:dyDescent="0.2">
      <c r="A168" t="s">
        <v>381</v>
      </c>
      <c r="C168" t="s">
        <v>382</v>
      </c>
      <c r="D168" t="s">
        <v>691</v>
      </c>
      <c r="E168">
        <v>40638</v>
      </c>
      <c r="F168" t="s">
        <v>523</v>
      </c>
      <c r="G168" t="s">
        <v>16</v>
      </c>
      <c r="H168" t="s">
        <v>838</v>
      </c>
    </row>
    <row r="169" spans="1:8" x14ac:dyDescent="0.2">
      <c r="A169" t="s">
        <v>241</v>
      </c>
      <c r="C169" t="s">
        <v>242</v>
      </c>
      <c r="D169" t="s">
        <v>692</v>
      </c>
      <c r="E169">
        <v>40743</v>
      </c>
      <c r="F169" t="s">
        <v>610</v>
      </c>
      <c r="G169" t="s">
        <v>466</v>
      </c>
      <c r="H169" t="s">
        <v>838</v>
      </c>
    </row>
    <row r="170" spans="1:8" x14ac:dyDescent="0.2">
      <c r="A170" t="s">
        <v>243</v>
      </c>
      <c r="C170" t="s">
        <v>242</v>
      </c>
      <c r="D170" t="s">
        <v>693</v>
      </c>
      <c r="E170">
        <v>40744</v>
      </c>
      <c r="F170" t="s">
        <v>610</v>
      </c>
      <c r="G170" t="s">
        <v>466</v>
      </c>
      <c r="H170" t="s">
        <v>838</v>
      </c>
    </row>
    <row r="171" spans="1:8" x14ac:dyDescent="0.2">
      <c r="A171" t="s">
        <v>244</v>
      </c>
      <c r="B171" t="s">
        <v>245</v>
      </c>
      <c r="C171" t="s">
        <v>246</v>
      </c>
      <c r="D171" t="s">
        <v>694</v>
      </c>
      <c r="E171">
        <v>40745</v>
      </c>
      <c r="F171" t="s">
        <v>506</v>
      </c>
      <c r="G171" t="s">
        <v>46</v>
      </c>
      <c r="H171" t="s">
        <v>838</v>
      </c>
    </row>
    <row r="172" spans="1:8" x14ac:dyDescent="0.2">
      <c r="A172" t="s">
        <v>167</v>
      </c>
      <c r="B172" t="s">
        <v>26</v>
      </c>
      <c r="C172" t="s">
        <v>965</v>
      </c>
      <c r="D172" t="s">
        <v>1224</v>
      </c>
      <c r="E172">
        <v>40752</v>
      </c>
      <c r="F172" t="s">
        <v>610</v>
      </c>
      <c r="G172" t="s">
        <v>58</v>
      </c>
      <c r="H172" t="s">
        <v>838</v>
      </c>
    </row>
    <row r="173" spans="1:8" x14ac:dyDescent="0.2">
      <c r="A173" t="s">
        <v>42</v>
      </c>
      <c r="B173" t="s">
        <v>1174</v>
      </c>
      <c r="C173" t="s">
        <v>145</v>
      </c>
      <c r="D173" t="s">
        <v>1225</v>
      </c>
      <c r="E173">
        <v>40753</v>
      </c>
      <c r="F173" t="s">
        <v>553</v>
      </c>
      <c r="G173" t="s">
        <v>58</v>
      </c>
      <c r="H173" t="s">
        <v>838</v>
      </c>
    </row>
    <row r="174" spans="1:8" x14ac:dyDescent="0.2">
      <c r="A174" t="s">
        <v>1173</v>
      </c>
      <c r="B174" t="s">
        <v>870</v>
      </c>
      <c r="C174" t="s">
        <v>1172</v>
      </c>
      <c r="D174" t="s">
        <v>1226</v>
      </c>
      <c r="E174">
        <v>40754</v>
      </c>
      <c r="F174" t="s">
        <v>610</v>
      </c>
      <c r="G174" t="s">
        <v>58</v>
      </c>
      <c r="H174" t="s">
        <v>838</v>
      </c>
    </row>
    <row r="175" spans="1:8" x14ac:dyDescent="0.2">
      <c r="A175" t="s">
        <v>247</v>
      </c>
      <c r="B175" t="s">
        <v>695</v>
      </c>
      <c r="C175" t="s">
        <v>227</v>
      </c>
      <c r="D175" t="s">
        <v>696</v>
      </c>
      <c r="E175">
        <v>40774</v>
      </c>
      <c r="F175" t="s">
        <v>610</v>
      </c>
      <c r="G175" t="s">
        <v>53</v>
      </c>
      <c r="H175" t="s">
        <v>838</v>
      </c>
    </row>
    <row r="176" spans="1:8" x14ac:dyDescent="0.2">
      <c r="A176" t="s">
        <v>248</v>
      </c>
      <c r="B176" t="s">
        <v>249</v>
      </c>
      <c r="C176" t="s">
        <v>9</v>
      </c>
      <c r="D176" t="s">
        <v>697</v>
      </c>
      <c r="E176">
        <v>41068</v>
      </c>
      <c r="F176" t="s">
        <v>506</v>
      </c>
      <c r="G176" t="s">
        <v>16</v>
      </c>
      <c r="H176" t="s">
        <v>838</v>
      </c>
    </row>
    <row r="177" spans="1:8" x14ac:dyDescent="0.2">
      <c r="A177" t="s">
        <v>230</v>
      </c>
      <c r="B177" t="s">
        <v>698</v>
      </c>
      <c r="C177" t="s">
        <v>77</v>
      </c>
      <c r="D177" t="s">
        <v>699</v>
      </c>
      <c r="E177">
        <v>41080</v>
      </c>
      <c r="F177" t="s">
        <v>506</v>
      </c>
      <c r="G177" t="s">
        <v>97</v>
      </c>
      <c r="H177" t="s">
        <v>838</v>
      </c>
    </row>
    <row r="178" spans="1:8" x14ac:dyDescent="0.2">
      <c r="A178" t="s">
        <v>250</v>
      </c>
      <c r="B178" t="s">
        <v>56</v>
      </c>
      <c r="C178" t="s">
        <v>25</v>
      </c>
      <c r="D178" t="s">
        <v>700</v>
      </c>
      <c r="E178">
        <v>41125</v>
      </c>
      <c r="F178" t="s">
        <v>506</v>
      </c>
      <c r="G178" t="s">
        <v>46</v>
      </c>
      <c r="H178" t="s">
        <v>838</v>
      </c>
    </row>
    <row r="179" spans="1:8" x14ac:dyDescent="0.2">
      <c r="A179" t="s">
        <v>701</v>
      </c>
      <c r="B179" t="s">
        <v>702</v>
      </c>
      <c r="C179" t="s">
        <v>78</v>
      </c>
      <c r="D179" t="s">
        <v>703</v>
      </c>
      <c r="E179">
        <v>41127</v>
      </c>
      <c r="F179" t="s">
        <v>506</v>
      </c>
      <c r="G179" t="s">
        <v>46</v>
      </c>
      <c r="H179" t="s">
        <v>838</v>
      </c>
    </row>
    <row r="180" spans="1:8" x14ac:dyDescent="0.2">
      <c r="A180" t="s">
        <v>704</v>
      </c>
      <c r="B180" t="s">
        <v>383</v>
      </c>
      <c r="C180" t="s">
        <v>217</v>
      </c>
      <c r="D180" t="s">
        <v>705</v>
      </c>
      <c r="E180">
        <v>41192</v>
      </c>
      <c r="F180" t="s">
        <v>506</v>
      </c>
      <c r="G180" t="s">
        <v>46</v>
      </c>
      <c r="H180" t="s">
        <v>838</v>
      </c>
    </row>
    <row r="181" spans="1:8" x14ac:dyDescent="0.2">
      <c r="A181" t="s">
        <v>237</v>
      </c>
      <c r="B181" t="s">
        <v>251</v>
      </c>
      <c r="C181" t="s">
        <v>102</v>
      </c>
      <c r="D181" t="s">
        <v>706</v>
      </c>
      <c r="E181">
        <v>41337</v>
      </c>
      <c r="F181" t="s">
        <v>506</v>
      </c>
      <c r="G181" t="s">
        <v>86</v>
      </c>
      <c r="H181" t="s">
        <v>838</v>
      </c>
    </row>
    <row r="182" spans="1:8" x14ac:dyDescent="0.2">
      <c r="A182" t="s">
        <v>252</v>
      </c>
      <c r="B182" t="s">
        <v>253</v>
      </c>
      <c r="C182" t="s">
        <v>254</v>
      </c>
      <c r="D182" t="s">
        <v>707</v>
      </c>
      <c r="E182">
        <v>41438</v>
      </c>
      <c r="F182" t="s">
        <v>591</v>
      </c>
      <c r="G182" t="s">
        <v>58</v>
      </c>
      <c r="H182" t="s">
        <v>838</v>
      </c>
    </row>
    <row r="183" spans="1:8" x14ac:dyDescent="0.2">
      <c r="A183" t="s">
        <v>481</v>
      </c>
      <c r="B183" t="s">
        <v>255</v>
      </c>
      <c r="C183" t="s">
        <v>120</v>
      </c>
      <c r="D183" t="s">
        <v>708</v>
      </c>
      <c r="E183">
        <v>41522</v>
      </c>
      <c r="F183" t="s">
        <v>506</v>
      </c>
      <c r="G183" t="s">
        <v>121</v>
      </c>
      <c r="H183" t="s">
        <v>838</v>
      </c>
    </row>
    <row r="184" spans="1:8" x14ac:dyDescent="0.2">
      <c r="A184" t="s">
        <v>709</v>
      </c>
      <c r="B184" t="s">
        <v>256</v>
      </c>
      <c r="C184" t="s">
        <v>120</v>
      </c>
      <c r="D184" t="s">
        <v>710</v>
      </c>
      <c r="E184">
        <v>41541</v>
      </c>
      <c r="F184" t="s">
        <v>592</v>
      </c>
      <c r="G184" t="s">
        <v>121</v>
      </c>
      <c r="H184" t="s">
        <v>838</v>
      </c>
    </row>
    <row r="185" spans="1:8" x14ac:dyDescent="0.2">
      <c r="A185" t="s">
        <v>21</v>
      </c>
      <c r="B185" t="s">
        <v>157</v>
      </c>
      <c r="C185" t="s">
        <v>39</v>
      </c>
      <c r="D185" t="s">
        <v>711</v>
      </c>
      <c r="E185">
        <v>41542</v>
      </c>
      <c r="F185" t="s">
        <v>523</v>
      </c>
      <c r="G185" t="s">
        <v>466</v>
      </c>
      <c r="H185" t="s">
        <v>838</v>
      </c>
    </row>
    <row r="186" spans="1:8" x14ac:dyDescent="0.2">
      <c r="A186" t="s">
        <v>384</v>
      </c>
      <c r="B186" t="s">
        <v>384</v>
      </c>
      <c r="C186" t="s">
        <v>102</v>
      </c>
      <c r="D186" t="s">
        <v>712</v>
      </c>
      <c r="E186">
        <v>41543</v>
      </c>
      <c r="F186" t="s">
        <v>523</v>
      </c>
      <c r="G186" t="s">
        <v>121</v>
      </c>
      <c r="H186" t="s">
        <v>838</v>
      </c>
    </row>
    <row r="187" spans="1:8" x14ac:dyDescent="0.2">
      <c r="A187" t="s">
        <v>17</v>
      </c>
      <c r="B187" t="s">
        <v>471</v>
      </c>
      <c r="C187" t="s">
        <v>136</v>
      </c>
      <c r="D187" t="s">
        <v>713</v>
      </c>
      <c r="E187">
        <v>41544</v>
      </c>
      <c r="F187" t="s">
        <v>506</v>
      </c>
      <c r="G187" t="s">
        <v>466</v>
      </c>
      <c r="H187" t="s">
        <v>838</v>
      </c>
    </row>
    <row r="188" spans="1:8" x14ac:dyDescent="0.2">
      <c r="A188" t="s">
        <v>257</v>
      </c>
      <c r="B188" t="s">
        <v>714</v>
      </c>
      <c r="C188" t="s">
        <v>205</v>
      </c>
      <c r="D188" t="s">
        <v>715</v>
      </c>
      <c r="E188">
        <v>41554</v>
      </c>
      <c r="F188" t="s">
        <v>563</v>
      </c>
      <c r="G188" t="s">
        <v>466</v>
      </c>
      <c r="H188" t="s">
        <v>838</v>
      </c>
    </row>
    <row r="189" spans="1:8" x14ac:dyDescent="0.2">
      <c r="A189" t="s">
        <v>48</v>
      </c>
      <c r="B189" t="s">
        <v>259</v>
      </c>
      <c r="C189" t="s">
        <v>717</v>
      </c>
      <c r="D189" t="s">
        <v>718</v>
      </c>
      <c r="E189">
        <v>41928</v>
      </c>
      <c r="F189" t="s">
        <v>506</v>
      </c>
      <c r="G189" t="s">
        <v>1444</v>
      </c>
      <c r="H189" t="s">
        <v>838</v>
      </c>
    </row>
    <row r="190" spans="1:8" x14ac:dyDescent="0.2">
      <c r="A190" t="s">
        <v>472</v>
      </c>
      <c r="B190" t="s">
        <v>260</v>
      </c>
      <c r="C190" t="s">
        <v>188</v>
      </c>
      <c r="D190" t="s">
        <v>719</v>
      </c>
      <c r="E190">
        <v>41930</v>
      </c>
      <c r="F190" t="s">
        <v>506</v>
      </c>
      <c r="G190" t="s">
        <v>1444</v>
      </c>
      <c r="H190" t="s">
        <v>838</v>
      </c>
    </row>
    <row r="191" spans="1:8" x14ac:dyDescent="0.2">
      <c r="A191" t="s">
        <v>385</v>
      </c>
      <c r="B191" t="s">
        <v>386</v>
      </c>
      <c r="C191" t="s">
        <v>78</v>
      </c>
      <c r="D191" t="s">
        <v>720</v>
      </c>
      <c r="E191">
        <v>41933</v>
      </c>
      <c r="F191" t="s">
        <v>523</v>
      </c>
      <c r="G191" t="s">
        <v>1444</v>
      </c>
      <c r="H191" t="s">
        <v>838</v>
      </c>
    </row>
    <row r="192" spans="1:8" x14ac:dyDescent="0.2">
      <c r="A192" t="s">
        <v>208</v>
      </c>
      <c r="B192" t="s">
        <v>208</v>
      </c>
      <c r="C192" t="s">
        <v>387</v>
      </c>
      <c r="D192" t="s">
        <v>721</v>
      </c>
      <c r="E192">
        <v>41934</v>
      </c>
      <c r="F192" t="s">
        <v>506</v>
      </c>
      <c r="G192" t="s">
        <v>1444</v>
      </c>
      <c r="H192" t="s">
        <v>838</v>
      </c>
    </row>
    <row r="193" spans="1:8" x14ac:dyDescent="0.2">
      <c r="A193" t="s">
        <v>261</v>
      </c>
      <c r="C193" t="s">
        <v>262</v>
      </c>
      <c r="D193" t="s">
        <v>722</v>
      </c>
      <c r="E193">
        <v>41935</v>
      </c>
      <c r="F193" t="s">
        <v>506</v>
      </c>
      <c r="G193" t="s">
        <v>1444</v>
      </c>
      <c r="H193" t="s">
        <v>838</v>
      </c>
    </row>
    <row r="194" spans="1:8" x14ac:dyDescent="0.2">
      <c r="A194" t="s">
        <v>13</v>
      </c>
      <c r="B194" t="s">
        <v>473</v>
      </c>
      <c r="C194" t="s">
        <v>263</v>
      </c>
      <c r="D194" t="s">
        <v>723</v>
      </c>
      <c r="E194">
        <v>41951</v>
      </c>
      <c r="F194" t="s">
        <v>506</v>
      </c>
      <c r="G194" t="s">
        <v>466</v>
      </c>
      <c r="H194" t="s">
        <v>838</v>
      </c>
    </row>
    <row r="195" spans="1:8" x14ac:dyDescent="0.2">
      <c r="A195" t="s">
        <v>264</v>
      </c>
      <c r="B195" t="s">
        <v>474</v>
      </c>
      <c r="C195" t="s">
        <v>265</v>
      </c>
      <c r="D195" t="s">
        <v>724</v>
      </c>
      <c r="E195">
        <v>42036</v>
      </c>
      <c r="F195" t="s">
        <v>610</v>
      </c>
      <c r="G195" t="s">
        <v>40</v>
      </c>
      <c r="H195" t="s">
        <v>838</v>
      </c>
    </row>
    <row r="196" spans="1:8" x14ac:dyDescent="0.2">
      <c r="A196" t="s">
        <v>268</v>
      </c>
      <c r="B196" t="s">
        <v>269</v>
      </c>
      <c r="C196" t="s">
        <v>270</v>
      </c>
      <c r="D196" t="s">
        <v>725</v>
      </c>
      <c r="E196">
        <v>42102</v>
      </c>
      <c r="F196" t="s">
        <v>506</v>
      </c>
      <c r="G196" t="s">
        <v>46</v>
      </c>
      <c r="H196" t="s">
        <v>838</v>
      </c>
    </row>
    <row r="197" spans="1:8" x14ac:dyDescent="0.2">
      <c r="A197" t="s">
        <v>88</v>
      </c>
      <c r="B197" t="s">
        <v>1168</v>
      </c>
      <c r="C197" t="s">
        <v>120</v>
      </c>
      <c r="D197" t="s">
        <v>1227</v>
      </c>
      <c r="E197">
        <v>42104</v>
      </c>
      <c r="F197" t="s">
        <v>523</v>
      </c>
      <c r="G197" t="s">
        <v>19</v>
      </c>
      <c r="H197" t="s">
        <v>838</v>
      </c>
    </row>
    <row r="198" spans="1:8" x14ac:dyDescent="0.2">
      <c r="A198" t="s">
        <v>65</v>
      </c>
      <c r="B198" t="s">
        <v>271</v>
      </c>
      <c r="C198" t="s">
        <v>85</v>
      </c>
      <c r="D198" t="s">
        <v>726</v>
      </c>
      <c r="E198">
        <v>42105</v>
      </c>
      <c r="F198" t="s">
        <v>506</v>
      </c>
      <c r="G198" t="s">
        <v>46</v>
      </c>
      <c r="H198" t="s">
        <v>838</v>
      </c>
    </row>
    <row r="199" spans="1:8" x14ac:dyDescent="0.2">
      <c r="A199" t="s">
        <v>162</v>
      </c>
      <c r="B199" t="s">
        <v>272</v>
      </c>
      <c r="C199" t="s">
        <v>231</v>
      </c>
      <c r="D199" t="s">
        <v>727</v>
      </c>
      <c r="E199">
        <v>42109</v>
      </c>
      <c r="F199" t="s">
        <v>506</v>
      </c>
      <c r="G199" t="s">
        <v>16</v>
      </c>
      <c r="H199" t="s">
        <v>838</v>
      </c>
    </row>
    <row r="200" spans="1:8" x14ac:dyDescent="0.2">
      <c r="A200" t="s">
        <v>1167</v>
      </c>
      <c r="B200" t="s">
        <v>1166</v>
      </c>
      <c r="C200" t="s">
        <v>1165</v>
      </c>
      <c r="D200" t="s">
        <v>1228</v>
      </c>
      <c r="E200">
        <v>42136</v>
      </c>
      <c r="F200" t="s">
        <v>563</v>
      </c>
      <c r="G200" t="s">
        <v>19</v>
      </c>
      <c r="H200" t="s">
        <v>838</v>
      </c>
    </row>
    <row r="201" spans="1:8" x14ac:dyDescent="0.2">
      <c r="A201" t="s">
        <v>273</v>
      </c>
      <c r="B201" t="s">
        <v>274</v>
      </c>
      <c r="C201" t="s">
        <v>98</v>
      </c>
      <c r="D201" t="s">
        <v>728</v>
      </c>
      <c r="E201">
        <v>42155</v>
      </c>
      <c r="F201" t="s">
        <v>506</v>
      </c>
      <c r="G201" t="s">
        <v>40</v>
      </c>
      <c r="H201" t="s">
        <v>838</v>
      </c>
    </row>
    <row r="202" spans="1:8" x14ac:dyDescent="0.2">
      <c r="A202" t="s">
        <v>475</v>
      </c>
      <c r="B202" t="s">
        <v>476</v>
      </c>
      <c r="C202" t="s">
        <v>205</v>
      </c>
      <c r="D202" t="s">
        <v>729</v>
      </c>
      <c r="E202">
        <v>42532</v>
      </c>
      <c r="F202" t="s">
        <v>645</v>
      </c>
      <c r="G202" t="s">
        <v>53</v>
      </c>
      <c r="H202" t="s">
        <v>838</v>
      </c>
    </row>
    <row r="203" spans="1:8" x14ac:dyDescent="0.2">
      <c r="A203" t="s">
        <v>88</v>
      </c>
      <c r="B203" t="s">
        <v>275</v>
      </c>
      <c r="C203" t="s">
        <v>39</v>
      </c>
      <c r="D203" t="s">
        <v>730</v>
      </c>
      <c r="E203">
        <v>42533</v>
      </c>
      <c r="F203" t="s">
        <v>506</v>
      </c>
      <c r="G203" t="s">
        <v>53</v>
      </c>
      <c r="H203" t="s">
        <v>838</v>
      </c>
    </row>
    <row r="204" spans="1:8" x14ac:dyDescent="0.2">
      <c r="A204" t="s">
        <v>388</v>
      </c>
      <c r="B204" t="s">
        <v>212</v>
      </c>
      <c r="C204" t="s">
        <v>389</v>
      </c>
      <c r="D204" t="s">
        <v>731</v>
      </c>
      <c r="E204">
        <v>42534</v>
      </c>
      <c r="F204" t="s">
        <v>523</v>
      </c>
      <c r="G204" t="s">
        <v>53</v>
      </c>
      <c r="H204" t="s">
        <v>838</v>
      </c>
    </row>
    <row r="205" spans="1:8" x14ac:dyDescent="0.2">
      <c r="A205" t="s">
        <v>276</v>
      </c>
      <c r="B205" t="s">
        <v>277</v>
      </c>
      <c r="C205" t="s">
        <v>278</v>
      </c>
      <c r="D205" t="s">
        <v>732</v>
      </c>
      <c r="E205">
        <v>42585</v>
      </c>
      <c r="F205" t="s">
        <v>610</v>
      </c>
      <c r="G205" t="s">
        <v>466</v>
      </c>
      <c r="H205" t="s">
        <v>838</v>
      </c>
    </row>
    <row r="206" spans="1:8" x14ac:dyDescent="0.2">
      <c r="A206" t="s">
        <v>390</v>
      </c>
      <c r="B206" t="s">
        <v>391</v>
      </c>
      <c r="C206" t="s">
        <v>392</v>
      </c>
      <c r="D206" t="s">
        <v>733</v>
      </c>
      <c r="E206">
        <v>42588</v>
      </c>
      <c r="F206" t="s">
        <v>610</v>
      </c>
      <c r="G206" t="s">
        <v>466</v>
      </c>
      <c r="H206" t="s">
        <v>838</v>
      </c>
    </row>
    <row r="207" spans="1:8" x14ac:dyDescent="0.2">
      <c r="A207" t="s">
        <v>279</v>
      </c>
      <c r="B207" t="s">
        <v>69</v>
      </c>
      <c r="C207" t="s">
        <v>280</v>
      </c>
      <c r="D207" t="s">
        <v>734</v>
      </c>
      <c r="E207">
        <v>42639</v>
      </c>
      <c r="F207" t="s">
        <v>592</v>
      </c>
      <c r="G207" t="s">
        <v>58</v>
      </c>
      <c r="H207" t="s">
        <v>838</v>
      </c>
    </row>
    <row r="208" spans="1:8" x14ac:dyDescent="0.2">
      <c r="A208" t="s">
        <v>735</v>
      </c>
      <c r="B208" t="s">
        <v>281</v>
      </c>
      <c r="C208" t="s">
        <v>143</v>
      </c>
      <c r="D208" t="s">
        <v>736</v>
      </c>
      <c r="E208">
        <v>42739</v>
      </c>
      <c r="F208" t="s">
        <v>610</v>
      </c>
      <c r="G208" t="s">
        <v>58</v>
      </c>
      <c r="H208" t="s">
        <v>838</v>
      </c>
    </row>
    <row r="209" spans="1:8" x14ac:dyDescent="0.2">
      <c r="A209" t="s">
        <v>258</v>
      </c>
      <c r="B209" t="s">
        <v>282</v>
      </c>
      <c r="C209" t="s">
        <v>171</v>
      </c>
      <c r="D209" t="s">
        <v>737</v>
      </c>
      <c r="E209">
        <v>42838</v>
      </c>
      <c r="F209" t="s">
        <v>645</v>
      </c>
      <c r="G209" t="s">
        <v>53</v>
      </c>
      <c r="H209" t="s">
        <v>838</v>
      </c>
    </row>
    <row r="210" spans="1:8" x14ac:dyDescent="0.2">
      <c r="A210" t="s">
        <v>738</v>
      </c>
      <c r="B210" t="s">
        <v>283</v>
      </c>
      <c r="C210" t="s">
        <v>172</v>
      </c>
      <c r="D210" t="s">
        <v>739</v>
      </c>
      <c r="E210">
        <v>42839</v>
      </c>
      <c r="F210" t="s">
        <v>592</v>
      </c>
      <c r="G210" t="s">
        <v>53</v>
      </c>
      <c r="H210" t="s">
        <v>838</v>
      </c>
    </row>
    <row r="211" spans="1:8" x14ac:dyDescent="0.2">
      <c r="A211" t="s">
        <v>284</v>
      </c>
      <c r="B211" t="s">
        <v>285</v>
      </c>
      <c r="C211" t="s">
        <v>172</v>
      </c>
      <c r="D211" t="s">
        <v>740</v>
      </c>
      <c r="E211">
        <v>42840</v>
      </c>
      <c r="F211" t="s">
        <v>592</v>
      </c>
      <c r="G211" t="s">
        <v>53</v>
      </c>
      <c r="H211" t="s">
        <v>838</v>
      </c>
    </row>
    <row r="212" spans="1:8" x14ac:dyDescent="0.2">
      <c r="A212" t="s">
        <v>151</v>
      </c>
      <c r="B212" t="s">
        <v>287</v>
      </c>
      <c r="C212" t="s">
        <v>288</v>
      </c>
      <c r="D212" t="s">
        <v>741</v>
      </c>
      <c r="E212">
        <v>42882</v>
      </c>
      <c r="F212" t="s">
        <v>506</v>
      </c>
      <c r="G212" t="s">
        <v>16</v>
      </c>
      <c r="H212" t="s">
        <v>838</v>
      </c>
    </row>
    <row r="213" spans="1:8" x14ac:dyDescent="0.2">
      <c r="A213" t="s">
        <v>289</v>
      </c>
      <c r="B213" t="s">
        <v>290</v>
      </c>
      <c r="C213" t="s">
        <v>477</v>
      </c>
      <c r="D213" t="s">
        <v>742</v>
      </c>
      <c r="E213">
        <v>42892</v>
      </c>
      <c r="F213" t="s">
        <v>506</v>
      </c>
      <c r="G213" t="s">
        <v>53</v>
      </c>
      <c r="H213" t="s">
        <v>838</v>
      </c>
    </row>
    <row r="214" spans="1:8" x14ac:dyDescent="0.2">
      <c r="A214" t="s">
        <v>292</v>
      </c>
      <c r="B214" t="s">
        <v>114</v>
      </c>
      <c r="C214" t="s">
        <v>215</v>
      </c>
      <c r="D214" t="s">
        <v>743</v>
      </c>
      <c r="E214">
        <v>42927</v>
      </c>
      <c r="F214" t="s">
        <v>506</v>
      </c>
      <c r="G214" t="s">
        <v>121</v>
      </c>
      <c r="H214" t="s">
        <v>838</v>
      </c>
    </row>
    <row r="215" spans="1:8" x14ac:dyDescent="0.2">
      <c r="A215" t="s">
        <v>155</v>
      </c>
      <c r="B215" t="s">
        <v>293</v>
      </c>
      <c r="C215" t="s">
        <v>294</v>
      </c>
      <c r="D215" t="s">
        <v>744</v>
      </c>
      <c r="E215">
        <v>43024</v>
      </c>
      <c r="F215" t="s">
        <v>553</v>
      </c>
      <c r="G215" t="s">
        <v>16</v>
      </c>
      <c r="H215" t="s">
        <v>838</v>
      </c>
    </row>
    <row r="216" spans="1:8" x14ac:dyDescent="0.2">
      <c r="A216" t="s">
        <v>295</v>
      </c>
      <c r="B216" t="s">
        <v>296</v>
      </c>
      <c r="C216" t="s">
        <v>297</v>
      </c>
      <c r="D216" t="s">
        <v>745</v>
      </c>
      <c r="E216">
        <v>43037</v>
      </c>
      <c r="F216" t="s">
        <v>506</v>
      </c>
      <c r="G216" t="s">
        <v>16</v>
      </c>
      <c r="H216" t="s">
        <v>838</v>
      </c>
    </row>
    <row r="217" spans="1:8" x14ac:dyDescent="0.2">
      <c r="A217" t="s">
        <v>26</v>
      </c>
      <c r="B217" t="s">
        <v>1160</v>
      </c>
      <c r="C217" t="s">
        <v>1081</v>
      </c>
      <c r="D217" t="s">
        <v>1229</v>
      </c>
      <c r="E217">
        <v>43042</v>
      </c>
      <c r="F217" t="s">
        <v>506</v>
      </c>
      <c r="G217" t="s">
        <v>466</v>
      </c>
      <c r="H217" t="s">
        <v>838</v>
      </c>
    </row>
    <row r="218" spans="1:8" x14ac:dyDescent="0.2">
      <c r="A218" t="s">
        <v>49</v>
      </c>
      <c r="B218" t="s">
        <v>143</v>
      </c>
      <c r="C218" t="s">
        <v>1159</v>
      </c>
      <c r="D218" t="s">
        <v>1230</v>
      </c>
      <c r="E218">
        <v>43046</v>
      </c>
      <c r="F218" t="s">
        <v>506</v>
      </c>
      <c r="G218" t="s">
        <v>466</v>
      </c>
      <c r="H218" t="s">
        <v>838</v>
      </c>
    </row>
    <row r="219" spans="1:8" x14ac:dyDescent="0.2">
      <c r="A219" t="s">
        <v>135</v>
      </c>
      <c r="B219" t="s">
        <v>475</v>
      </c>
      <c r="C219" t="s">
        <v>1158</v>
      </c>
      <c r="D219" t="s">
        <v>1231</v>
      </c>
      <c r="E219">
        <v>43076</v>
      </c>
      <c r="F219" t="s">
        <v>645</v>
      </c>
      <c r="G219" t="s">
        <v>58</v>
      </c>
      <c r="H219" t="s">
        <v>838</v>
      </c>
    </row>
    <row r="220" spans="1:8" x14ac:dyDescent="0.2">
      <c r="A220" t="s">
        <v>299</v>
      </c>
      <c r="B220" t="s">
        <v>300</v>
      </c>
      <c r="C220" t="s">
        <v>301</v>
      </c>
      <c r="D220" t="s">
        <v>746</v>
      </c>
      <c r="E220">
        <v>43213</v>
      </c>
      <c r="F220" t="s">
        <v>506</v>
      </c>
      <c r="G220" t="s">
        <v>16</v>
      </c>
      <c r="H220" t="s">
        <v>838</v>
      </c>
    </row>
    <row r="221" spans="1:8" x14ac:dyDescent="0.2">
      <c r="A221" t="s">
        <v>291</v>
      </c>
      <c r="B221" t="s">
        <v>302</v>
      </c>
      <c r="C221" t="s">
        <v>303</v>
      </c>
      <c r="D221" t="s">
        <v>747</v>
      </c>
      <c r="E221">
        <v>43229</v>
      </c>
      <c r="F221" t="s">
        <v>506</v>
      </c>
      <c r="G221" t="s">
        <v>40</v>
      </c>
      <c r="H221" t="s">
        <v>838</v>
      </c>
    </row>
    <row r="222" spans="1:8" x14ac:dyDescent="0.2">
      <c r="A222" t="s">
        <v>748</v>
      </c>
      <c r="B222" t="s">
        <v>749</v>
      </c>
      <c r="C222" t="s">
        <v>1157</v>
      </c>
      <c r="D222" t="s">
        <v>1232</v>
      </c>
      <c r="E222">
        <v>43329</v>
      </c>
      <c r="F222" t="s">
        <v>523</v>
      </c>
      <c r="G222" t="s">
        <v>58</v>
      </c>
      <c r="H222" t="s">
        <v>838</v>
      </c>
    </row>
    <row r="223" spans="1:8" x14ac:dyDescent="0.2">
      <c r="A223" t="s">
        <v>95</v>
      </c>
      <c r="B223" t="s">
        <v>478</v>
      </c>
      <c r="C223" t="s">
        <v>479</v>
      </c>
      <c r="D223" t="s">
        <v>750</v>
      </c>
      <c r="E223">
        <v>43458</v>
      </c>
      <c r="F223" t="s">
        <v>645</v>
      </c>
      <c r="G223" t="s">
        <v>307</v>
      </c>
      <c r="H223" t="s">
        <v>838</v>
      </c>
    </row>
    <row r="224" spans="1:8" x14ac:dyDescent="0.2">
      <c r="A224" t="s">
        <v>18</v>
      </c>
      <c r="B224" t="s">
        <v>212</v>
      </c>
      <c r="C224" t="s">
        <v>177</v>
      </c>
      <c r="D224" t="s">
        <v>751</v>
      </c>
      <c r="E224">
        <v>43459</v>
      </c>
      <c r="F224" t="s">
        <v>645</v>
      </c>
      <c r="G224" t="s">
        <v>307</v>
      </c>
      <c r="H224" t="s">
        <v>838</v>
      </c>
    </row>
    <row r="225" spans="1:8" x14ac:dyDescent="0.2">
      <c r="A225" t="s">
        <v>480</v>
      </c>
      <c r="B225" t="s">
        <v>308</v>
      </c>
      <c r="C225" t="s">
        <v>29</v>
      </c>
      <c r="D225" t="s">
        <v>752</v>
      </c>
      <c r="E225">
        <v>43460</v>
      </c>
      <c r="F225" t="s">
        <v>645</v>
      </c>
      <c r="G225" t="s">
        <v>307</v>
      </c>
      <c r="H225" t="s">
        <v>838</v>
      </c>
    </row>
    <row r="226" spans="1:8" x14ac:dyDescent="0.2">
      <c r="A226" t="s">
        <v>753</v>
      </c>
      <c r="B226" t="s">
        <v>754</v>
      </c>
      <c r="C226" t="s">
        <v>68</v>
      </c>
      <c r="D226" t="s">
        <v>755</v>
      </c>
      <c r="E226">
        <v>43464</v>
      </c>
      <c r="F226" t="s">
        <v>645</v>
      </c>
      <c r="G226" t="s">
        <v>307</v>
      </c>
      <c r="H226" t="s">
        <v>838</v>
      </c>
    </row>
    <row r="227" spans="1:8" x14ac:dyDescent="0.2">
      <c r="A227" t="s">
        <v>50</v>
      </c>
      <c r="B227" t="s">
        <v>313</v>
      </c>
      <c r="C227" t="s">
        <v>205</v>
      </c>
      <c r="D227" t="s">
        <v>756</v>
      </c>
      <c r="E227">
        <v>43523</v>
      </c>
      <c r="F227" t="s">
        <v>645</v>
      </c>
      <c r="G227" t="s">
        <v>19</v>
      </c>
      <c r="H227" t="s">
        <v>838</v>
      </c>
    </row>
    <row r="228" spans="1:8" x14ac:dyDescent="0.2">
      <c r="A228" t="s">
        <v>651</v>
      </c>
      <c r="B228" t="s">
        <v>757</v>
      </c>
      <c r="C228" t="s">
        <v>314</v>
      </c>
      <c r="D228" t="s">
        <v>758</v>
      </c>
      <c r="E228">
        <v>43539</v>
      </c>
      <c r="F228" t="s">
        <v>553</v>
      </c>
      <c r="G228" t="s">
        <v>16</v>
      </c>
      <c r="H228" t="s">
        <v>838</v>
      </c>
    </row>
    <row r="229" spans="1:8" x14ac:dyDescent="0.2">
      <c r="A229" t="s">
        <v>1156</v>
      </c>
      <c r="B229" t="s">
        <v>118</v>
      </c>
      <c r="C229" t="s">
        <v>73</v>
      </c>
      <c r="D229" t="s">
        <v>1233</v>
      </c>
      <c r="E229">
        <v>43567</v>
      </c>
      <c r="F229" t="s">
        <v>592</v>
      </c>
      <c r="G229" t="s">
        <v>16</v>
      </c>
      <c r="H229" t="s">
        <v>838</v>
      </c>
    </row>
    <row r="230" spans="1:8" x14ac:dyDescent="0.2">
      <c r="A230" t="s">
        <v>314</v>
      </c>
      <c r="B230" t="s">
        <v>316</v>
      </c>
      <c r="C230" t="s">
        <v>317</v>
      </c>
      <c r="D230" t="s">
        <v>759</v>
      </c>
      <c r="E230">
        <v>43586</v>
      </c>
      <c r="F230" t="s">
        <v>592</v>
      </c>
      <c r="G230" t="s">
        <v>466</v>
      </c>
      <c r="H230" t="s">
        <v>838</v>
      </c>
    </row>
    <row r="231" spans="1:8" x14ac:dyDescent="0.2">
      <c r="A231" t="s">
        <v>318</v>
      </c>
      <c r="B231" t="s">
        <v>88</v>
      </c>
      <c r="C231" t="s">
        <v>98</v>
      </c>
      <c r="D231" t="s">
        <v>760</v>
      </c>
      <c r="E231">
        <v>43587</v>
      </c>
      <c r="F231" t="s">
        <v>592</v>
      </c>
      <c r="G231" t="s">
        <v>466</v>
      </c>
      <c r="H231" t="s">
        <v>838</v>
      </c>
    </row>
    <row r="232" spans="1:8" x14ac:dyDescent="0.2">
      <c r="A232" t="s">
        <v>651</v>
      </c>
      <c r="B232" t="s">
        <v>616</v>
      </c>
      <c r="C232" t="s">
        <v>1155</v>
      </c>
      <c r="D232" t="s">
        <v>1234</v>
      </c>
      <c r="E232">
        <v>43668</v>
      </c>
      <c r="F232" t="s">
        <v>645</v>
      </c>
      <c r="G232" t="s">
        <v>40</v>
      </c>
      <c r="H232" t="s">
        <v>838</v>
      </c>
    </row>
    <row r="233" spans="1:8" x14ac:dyDescent="0.2">
      <c r="A233" t="s">
        <v>390</v>
      </c>
      <c r="B233" t="s">
        <v>391</v>
      </c>
      <c r="C233" t="s">
        <v>205</v>
      </c>
      <c r="D233" t="s">
        <v>761</v>
      </c>
      <c r="E233">
        <v>43819</v>
      </c>
      <c r="F233" t="s">
        <v>645</v>
      </c>
      <c r="G233" t="s">
        <v>466</v>
      </c>
      <c r="H233" t="s">
        <v>838</v>
      </c>
    </row>
    <row r="234" spans="1:8" x14ac:dyDescent="0.2">
      <c r="A234" t="s">
        <v>49</v>
      </c>
      <c r="B234" t="s">
        <v>393</v>
      </c>
      <c r="C234" t="s">
        <v>311</v>
      </c>
      <c r="D234" t="s">
        <v>762</v>
      </c>
      <c r="E234">
        <v>43834</v>
      </c>
      <c r="F234" t="s">
        <v>591</v>
      </c>
      <c r="G234" t="s">
        <v>86</v>
      </c>
      <c r="H234" t="s">
        <v>838</v>
      </c>
    </row>
    <row r="235" spans="1:8" x14ac:dyDescent="0.2">
      <c r="A235" t="s">
        <v>153</v>
      </c>
      <c r="B235" t="s">
        <v>1154</v>
      </c>
      <c r="C235" t="s">
        <v>170</v>
      </c>
      <c r="D235" t="s">
        <v>1235</v>
      </c>
      <c r="E235">
        <v>43835</v>
      </c>
      <c r="F235" t="s">
        <v>563</v>
      </c>
      <c r="G235" t="s">
        <v>86</v>
      </c>
      <c r="H235" t="s">
        <v>838</v>
      </c>
    </row>
    <row r="236" spans="1:8" x14ac:dyDescent="0.2">
      <c r="A236" t="s">
        <v>394</v>
      </c>
      <c r="B236" t="s">
        <v>395</v>
      </c>
      <c r="C236" t="s">
        <v>481</v>
      </c>
      <c r="D236" t="s">
        <v>763</v>
      </c>
      <c r="E236">
        <v>43972</v>
      </c>
      <c r="F236" t="s">
        <v>563</v>
      </c>
      <c r="G236" t="s">
        <v>1444</v>
      </c>
      <c r="H236" t="s">
        <v>838</v>
      </c>
    </row>
    <row r="237" spans="1:8" x14ac:dyDescent="0.2">
      <c r="A237" t="s">
        <v>396</v>
      </c>
      <c r="B237" t="s">
        <v>397</v>
      </c>
      <c r="C237" t="s">
        <v>89</v>
      </c>
      <c r="D237" t="s">
        <v>764</v>
      </c>
      <c r="E237">
        <v>43982</v>
      </c>
      <c r="F237" t="s">
        <v>523</v>
      </c>
      <c r="G237" t="s">
        <v>40</v>
      </c>
      <c r="H237" t="s">
        <v>838</v>
      </c>
    </row>
    <row r="238" spans="1:8" x14ac:dyDescent="0.2">
      <c r="A238" t="s">
        <v>75</v>
      </c>
      <c r="B238" t="s">
        <v>398</v>
      </c>
      <c r="C238" t="s">
        <v>310</v>
      </c>
      <c r="D238" t="s">
        <v>765</v>
      </c>
      <c r="E238">
        <v>44020</v>
      </c>
      <c r="F238" t="s">
        <v>610</v>
      </c>
      <c r="G238" t="s">
        <v>40</v>
      </c>
      <c r="H238" t="s">
        <v>838</v>
      </c>
    </row>
    <row r="239" spans="1:8" x14ac:dyDescent="0.2">
      <c r="A239" t="s">
        <v>71</v>
      </c>
      <c r="B239" t="s">
        <v>362</v>
      </c>
      <c r="C239" t="s">
        <v>188</v>
      </c>
      <c r="D239" t="s">
        <v>766</v>
      </c>
      <c r="E239">
        <v>44087</v>
      </c>
      <c r="F239" t="s">
        <v>506</v>
      </c>
      <c r="G239" t="s">
        <v>466</v>
      </c>
      <c r="H239" t="s">
        <v>838</v>
      </c>
    </row>
    <row r="240" spans="1:8" x14ac:dyDescent="0.2">
      <c r="A240" t="s">
        <v>162</v>
      </c>
      <c r="B240" t="s">
        <v>366</v>
      </c>
      <c r="C240" t="s">
        <v>72</v>
      </c>
      <c r="D240" t="s">
        <v>767</v>
      </c>
      <c r="E240">
        <v>44090</v>
      </c>
      <c r="F240" t="s">
        <v>592</v>
      </c>
      <c r="G240" t="s">
        <v>466</v>
      </c>
      <c r="H240" t="s">
        <v>838</v>
      </c>
    </row>
    <row r="241" spans="1:8" x14ac:dyDescent="0.2">
      <c r="A241" t="s">
        <v>768</v>
      </c>
      <c r="B241" t="s">
        <v>21</v>
      </c>
      <c r="C241" t="s">
        <v>769</v>
      </c>
      <c r="D241" t="s">
        <v>770</v>
      </c>
      <c r="E241">
        <v>44105</v>
      </c>
      <c r="F241" t="s">
        <v>506</v>
      </c>
      <c r="G241" t="s">
        <v>40</v>
      </c>
      <c r="H241" t="s">
        <v>838</v>
      </c>
    </row>
    <row r="242" spans="1:8" x14ac:dyDescent="0.2">
      <c r="A242" t="s">
        <v>400</v>
      </c>
      <c r="B242" t="s">
        <v>147</v>
      </c>
      <c r="C242" t="s">
        <v>98</v>
      </c>
      <c r="D242" t="s">
        <v>771</v>
      </c>
      <c r="E242">
        <v>44106</v>
      </c>
      <c r="F242" t="s">
        <v>506</v>
      </c>
      <c r="G242" t="s">
        <v>40</v>
      </c>
      <c r="H242" t="s">
        <v>838</v>
      </c>
    </row>
    <row r="243" spans="1:8" x14ac:dyDescent="0.2">
      <c r="A243" t="s">
        <v>772</v>
      </c>
      <c r="B243" t="s">
        <v>419</v>
      </c>
      <c r="C243" t="s">
        <v>137</v>
      </c>
      <c r="D243" t="s">
        <v>773</v>
      </c>
      <c r="E243">
        <v>44107</v>
      </c>
      <c r="F243" t="s">
        <v>553</v>
      </c>
      <c r="G243" t="s">
        <v>40</v>
      </c>
      <c r="H243" t="s">
        <v>838</v>
      </c>
    </row>
    <row r="244" spans="1:8" x14ac:dyDescent="0.2">
      <c r="A244" t="s">
        <v>264</v>
      </c>
      <c r="B244" t="s">
        <v>401</v>
      </c>
      <c r="C244" t="s">
        <v>402</v>
      </c>
      <c r="D244" t="s">
        <v>774</v>
      </c>
      <c r="E244">
        <v>44108</v>
      </c>
      <c r="F244" t="s">
        <v>506</v>
      </c>
      <c r="G244" t="s">
        <v>40</v>
      </c>
      <c r="H244" t="s">
        <v>838</v>
      </c>
    </row>
    <row r="245" spans="1:8" x14ac:dyDescent="0.2">
      <c r="A245" t="s">
        <v>403</v>
      </c>
      <c r="B245" t="s">
        <v>93</v>
      </c>
      <c r="C245" t="s">
        <v>404</v>
      </c>
      <c r="D245" t="s">
        <v>775</v>
      </c>
      <c r="E245">
        <v>44109</v>
      </c>
      <c r="F245" t="s">
        <v>506</v>
      </c>
      <c r="G245" t="s">
        <v>40</v>
      </c>
      <c r="H245" t="s">
        <v>838</v>
      </c>
    </row>
    <row r="246" spans="1:8" x14ac:dyDescent="0.2">
      <c r="A246" t="s">
        <v>406</v>
      </c>
      <c r="B246" t="s">
        <v>407</v>
      </c>
      <c r="C246" t="s">
        <v>28</v>
      </c>
      <c r="D246" t="s">
        <v>776</v>
      </c>
      <c r="E246">
        <v>44111</v>
      </c>
      <c r="F246" t="s">
        <v>506</v>
      </c>
      <c r="G246" t="s">
        <v>40</v>
      </c>
      <c r="H246" t="s">
        <v>838</v>
      </c>
    </row>
    <row r="247" spans="1:8" x14ac:dyDescent="0.2">
      <c r="A247" t="s">
        <v>408</v>
      </c>
      <c r="B247" t="s">
        <v>409</v>
      </c>
      <c r="C247" t="s">
        <v>35</v>
      </c>
      <c r="D247" t="s">
        <v>777</v>
      </c>
      <c r="E247">
        <v>44112</v>
      </c>
      <c r="F247" t="s">
        <v>592</v>
      </c>
      <c r="G247" t="s">
        <v>40</v>
      </c>
      <c r="H247" t="s">
        <v>838</v>
      </c>
    </row>
    <row r="248" spans="1:8" x14ac:dyDescent="0.2">
      <c r="A248" t="s">
        <v>410</v>
      </c>
      <c r="B248" t="s">
        <v>411</v>
      </c>
      <c r="C248" t="s">
        <v>769</v>
      </c>
      <c r="D248" t="s">
        <v>778</v>
      </c>
      <c r="E248">
        <v>44119</v>
      </c>
      <c r="F248" t="s">
        <v>506</v>
      </c>
      <c r="G248" t="s">
        <v>40</v>
      </c>
      <c r="H248" t="s">
        <v>838</v>
      </c>
    </row>
    <row r="249" spans="1:8" x14ac:dyDescent="0.2">
      <c r="A249" t="s">
        <v>221</v>
      </c>
      <c r="B249" t="s">
        <v>118</v>
      </c>
      <c r="C249" t="s">
        <v>404</v>
      </c>
      <c r="D249" t="s">
        <v>779</v>
      </c>
      <c r="E249">
        <v>44125</v>
      </c>
      <c r="F249" t="s">
        <v>506</v>
      </c>
      <c r="G249" t="s">
        <v>40</v>
      </c>
      <c r="H249" t="s">
        <v>838</v>
      </c>
    </row>
    <row r="250" spans="1:8" x14ac:dyDescent="0.2">
      <c r="A250" t="s">
        <v>470</v>
      </c>
      <c r="B250" t="s">
        <v>412</v>
      </c>
      <c r="C250" t="s">
        <v>120</v>
      </c>
      <c r="D250" t="s">
        <v>780</v>
      </c>
      <c r="E250">
        <v>44199</v>
      </c>
      <c r="F250" t="s">
        <v>506</v>
      </c>
      <c r="G250" t="s">
        <v>40</v>
      </c>
      <c r="H250" t="s">
        <v>838</v>
      </c>
    </row>
    <row r="251" spans="1:8" x14ac:dyDescent="0.2">
      <c r="A251" t="s">
        <v>413</v>
      </c>
      <c r="B251" t="s">
        <v>414</v>
      </c>
      <c r="C251" t="s">
        <v>415</v>
      </c>
      <c r="D251" t="s">
        <v>781</v>
      </c>
      <c r="E251">
        <v>44200</v>
      </c>
      <c r="F251" t="s">
        <v>506</v>
      </c>
      <c r="G251" t="s">
        <v>40</v>
      </c>
      <c r="H251" t="s">
        <v>838</v>
      </c>
    </row>
    <row r="252" spans="1:8" x14ac:dyDescent="0.2">
      <c r="A252" t="s">
        <v>417</v>
      </c>
      <c r="B252" t="s">
        <v>418</v>
      </c>
      <c r="C252" t="s">
        <v>59</v>
      </c>
      <c r="D252" t="s">
        <v>782</v>
      </c>
      <c r="E252">
        <v>44202</v>
      </c>
      <c r="F252" t="s">
        <v>506</v>
      </c>
      <c r="G252" t="s">
        <v>40</v>
      </c>
      <c r="H252" t="s">
        <v>838</v>
      </c>
    </row>
    <row r="253" spans="1:8" x14ac:dyDescent="0.2">
      <c r="A253" t="s">
        <v>419</v>
      </c>
      <c r="B253" t="s">
        <v>420</v>
      </c>
      <c r="C253" t="s">
        <v>482</v>
      </c>
      <c r="D253" t="s">
        <v>783</v>
      </c>
      <c r="E253">
        <v>44203</v>
      </c>
      <c r="F253" t="s">
        <v>506</v>
      </c>
      <c r="G253" t="s">
        <v>40</v>
      </c>
      <c r="H253" t="s">
        <v>838</v>
      </c>
    </row>
    <row r="254" spans="1:8" x14ac:dyDescent="0.2">
      <c r="A254" t="s">
        <v>94</v>
      </c>
      <c r="B254" t="s">
        <v>95</v>
      </c>
      <c r="C254" t="s">
        <v>421</v>
      </c>
      <c r="D254" t="s">
        <v>784</v>
      </c>
      <c r="E254">
        <v>44205</v>
      </c>
      <c r="F254" t="s">
        <v>591</v>
      </c>
      <c r="G254" t="s">
        <v>40</v>
      </c>
      <c r="H254" t="s">
        <v>838</v>
      </c>
    </row>
    <row r="255" spans="1:8" x14ac:dyDescent="0.2">
      <c r="A255" t="s">
        <v>266</v>
      </c>
      <c r="B255" t="s">
        <v>186</v>
      </c>
      <c r="C255" t="s">
        <v>785</v>
      </c>
      <c r="D255" t="s">
        <v>786</v>
      </c>
      <c r="E255">
        <v>44265</v>
      </c>
      <c r="F255" t="s">
        <v>506</v>
      </c>
      <c r="G255" t="s">
        <v>40</v>
      </c>
      <c r="H255" t="s">
        <v>838</v>
      </c>
    </row>
    <row r="256" spans="1:8" x14ac:dyDescent="0.2">
      <c r="A256" t="s">
        <v>220</v>
      </c>
      <c r="B256" t="s">
        <v>422</v>
      </c>
      <c r="C256" t="s">
        <v>89</v>
      </c>
      <c r="D256" t="s">
        <v>787</v>
      </c>
      <c r="E256">
        <v>44314</v>
      </c>
      <c r="F256" t="s">
        <v>506</v>
      </c>
      <c r="G256" t="s">
        <v>58</v>
      </c>
      <c r="H256" t="s">
        <v>838</v>
      </c>
    </row>
    <row r="257" spans="1:8" x14ac:dyDescent="0.2">
      <c r="A257" t="s">
        <v>376</v>
      </c>
      <c r="B257" t="s">
        <v>664</v>
      </c>
      <c r="C257" t="s">
        <v>423</v>
      </c>
      <c r="D257" t="s">
        <v>788</v>
      </c>
      <c r="E257">
        <v>44416</v>
      </c>
      <c r="F257" t="s">
        <v>506</v>
      </c>
      <c r="G257" t="s">
        <v>40</v>
      </c>
      <c r="H257" t="s">
        <v>838</v>
      </c>
    </row>
    <row r="258" spans="1:8" x14ac:dyDescent="0.2">
      <c r="A258" t="s">
        <v>424</v>
      </c>
      <c r="B258" t="s">
        <v>789</v>
      </c>
      <c r="C258" t="s">
        <v>314</v>
      </c>
      <c r="D258" t="s">
        <v>790</v>
      </c>
      <c r="E258">
        <v>44417</v>
      </c>
      <c r="F258" t="s">
        <v>506</v>
      </c>
      <c r="G258" t="s">
        <v>40</v>
      </c>
      <c r="H258" t="s">
        <v>838</v>
      </c>
    </row>
    <row r="259" spans="1:8" x14ac:dyDescent="0.2">
      <c r="A259" t="s">
        <v>425</v>
      </c>
      <c r="B259" t="s">
        <v>426</v>
      </c>
      <c r="C259" t="s">
        <v>68</v>
      </c>
      <c r="D259" t="s">
        <v>791</v>
      </c>
      <c r="E259">
        <v>44418</v>
      </c>
      <c r="F259" t="s">
        <v>506</v>
      </c>
      <c r="G259" t="s">
        <v>40</v>
      </c>
      <c r="H259" t="s">
        <v>838</v>
      </c>
    </row>
    <row r="260" spans="1:8" x14ac:dyDescent="0.2">
      <c r="A260" t="s">
        <v>155</v>
      </c>
      <c r="B260" t="s">
        <v>428</v>
      </c>
      <c r="C260" t="s">
        <v>286</v>
      </c>
      <c r="D260" t="s">
        <v>792</v>
      </c>
      <c r="E260">
        <v>44478</v>
      </c>
      <c r="F260" t="s">
        <v>506</v>
      </c>
      <c r="G260" t="s">
        <v>16</v>
      </c>
      <c r="H260" t="s">
        <v>838</v>
      </c>
    </row>
    <row r="261" spans="1:8" x14ac:dyDescent="0.2">
      <c r="A261" t="s">
        <v>429</v>
      </c>
      <c r="B261" t="s">
        <v>430</v>
      </c>
      <c r="C261" t="s">
        <v>431</v>
      </c>
      <c r="D261" t="s">
        <v>793</v>
      </c>
      <c r="E261">
        <v>44479</v>
      </c>
      <c r="F261" t="s">
        <v>592</v>
      </c>
      <c r="G261" t="s">
        <v>16</v>
      </c>
      <c r="H261" t="s">
        <v>838</v>
      </c>
    </row>
    <row r="262" spans="1:8" x14ac:dyDescent="0.2">
      <c r="A262" t="s">
        <v>429</v>
      </c>
      <c r="B262" t="s">
        <v>430</v>
      </c>
      <c r="C262" t="s">
        <v>432</v>
      </c>
      <c r="D262" t="s">
        <v>794</v>
      </c>
      <c r="E262">
        <v>44480</v>
      </c>
      <c r="F262" t="s">
        <v>610</v>
      </c>
      <c r="G262" t="s">
        <v>16</v>
      </c>
      <c r="H262" t="s">
        <v>838</v>
      </c>
    </row>
    <row r="263" spans="1:8" x14ac:dyDescent="0.2">
      <c r="A263" t="s">
        <v>429</v>
      </c>
      <c r="B263" t="s">
        <v>433</v>
      </c>
      <c r="C263" t="s">
        <v>215</v>
      </c>
      <c r="D263" t="s">
        <v>795</v>
      </c>
      <c r="E263">
        <v>44482</v>
      </c>
      <c r="F263" t="s">
        <v>506</v>
      </c>
      <c r="G263" t="s">
        <v>16</v>
      </c>
      <c r="H263" t="s">
        <v>838</v>
      </c>
    </row>
    <row r="264" spans="1:8" x14ac:dyDescent="0.2">
      <c r="A264" t="s">
        <v>434</v>
      </c>
      <c r="B264" t="s">
        <v>435</v>
      </c>
      <c r="C264" t="s">
        <v>436</v>
      </c>
      <c r="D264" t="s">
        <v>796</v>
      </c>
      <c r="E264">
        <v>44483</v>
      </c>
      <c r="F264" t="s">
        <v>592</v>
      </c>
      <c r="G264" t="s">
        <v>16</v>
      </c>
      <c r="H264" t="s">
        <v>838</v>
      </c>
    </row>
    <row r="265" spans="1:8" x14ac:dyDescent="0.2">
      <c r="A265" t="s">
        <v>100</v>
      </c>
      <c r="B265" t="s">
        <v>298</v>
      </c>
      <c r="C265" t="s">
        <v>437</v>
      </c>
      <c r="D265" t="s">
        <v>797</v>
      </c>
      <c r="E265">
        <v>44491</v>
      </c>
      <c r="F265" t="s">
        <v>506</v>
      </c>
      <c r="G265" t="s">
        <v>46</v>
      </c>
      <c r="H265" t="s">
        <v>838</v>
      </c>
    </row>
    <row r="266" spans="1:8" x14ac:dyDescent="0.2">
      <c r="A266" t="s">
        <v>438</v>
      </c>
      <c r="B266" t="s">
        <v>439</v>
      </c>
      <c r="C266" t="s">
        <v>205</v>
      </c>
      <c r="D266" t="s">
        <v>798</v>
      </c>
      <c r="E266">
        <v>44618</v>
      </c>
      <c r="F266" t="s">
        <v>592</v>
      </c>
      <c r="G266" t="s">
        <v>121</v>
      </c>
      <c r="H266" t="s">
        <v>838</v>
      </c>
    </row>
    <row r="267" spans="1:8" x14ac:dyDescent="0.2">
      <c r="A267" t="s">
        <v>21</v>
      </c>
      <c r="B267" t="s">
        <v>440</v>
      </c>
      <c r="C267" t="s">
        <v>207</v>
      </c>
      <c r="D267" t="s">
        <v>799</v>
      </c>
      <c r="E267">
        <v>44749</v>
      </c>
      <c r="F267" t="s">
        <v>506</v>
      </c>
      <c r="G267" t="s">
        <v>19</v>
      </c>
      <c r="H267" t="s">
        <v>838</v>
      </c>
    </row>
    <row r="268" spans="1:8" x14ac:dyDescent="0.2">
      <c r="A268" t="s">
        <v>800</v>
      </c>
      <c r="B268" t="s">
        <v>221</v>
      </c>
      <c r="C268" t="s">
        <v>769</v>
      </c>
      <c r="D268" t="s">
        <v>801</v>
      </c>
      <c r="E268">
        <v>44778</v>
      </c>
      <c r="F268" t="s">
        <v>506</v>
      </c>
      <c r="G268" t="s">
        <v>40</v>
      </c>
      <c r="H268" t="s">
        <v>838</v>
      </c>
    </row>
    <row r="269" spans="1:8" x14ac:dyDescent="0.2">
      <c r="A269" t="s">
        <v>379</v>
      </c>
      <c r="B269" t="s">
        <v>483</v>
      </c>
      <c r="C269" t="s">
        <v>441</v>
      </c>
      <c r="D269" t="s">
        <v>802</v>
      </c>
      <c r="E269">
        <v>44797</v>
      </c>
      <c r="F269" t="s">
        <v>506</v>
      </c>
      <c r="G269" t="s">
        <v>121</v>
      </c>
      <c r="H269" t="s">
        <v>838</v>
      </c>
    </row>
    <row r="270" spans="1:8" x14ac:dyDescent="0.2">
      <c r="A270" t="s">
        <v>470</v>
      </c>
      <c r="B270" t="s">
        <v>443</v>
      </c>
      <c r="C270" t="s">
        <v>102</v>
      </c>
      <c r="D270" t="s">
        <v>803</v>
      </c>
      <c r="E270">
        <v>45103</v>
      </c>
      <c r="F270" t="s">
        <v>506</v>
      </c>
      <c r="G270" t="s">
        <v>40</v>
      </c>
      <c r="H270" t="s">
        <v>838</v>
      </c>
    </row>
    <row r="271" spans="1:8" x14ac:dyDescent="0.2">
      <c r="A271" t="s">
        <v>804</v>
      </c>
      <c r="B271" t="s">
        <v>287</v>
      </c>
      <c r="C271" t="s">
        <v>204</v>
      </c>
      <c r="D271" t="s">
        <v>805</v>
      </c>
      <c r="E271">
        <v>45204</v>
      </c>
      <c r="F271" t="s">
        <v>523</v>
      </c>
      <c r="G271" t="s">
        <v>121</v>
      </c>
      <c r="H271" t="s">
        <v>838</v>
      </c>
    </row>
    <row r="272" spans="1:8" x14ac:dyDescent="0.2">
      <c r="A272" t="s">
        <v>30</v>
      </c>
      <c r="B272" t="s">
        <v>445</v>
      </c>
      <c r="C272" t="s">
        <v>309</v>
      </c>
      <c r="D272" t="s">
        <v>806</v>
      </c>
      <c r="E272">
        <v>45220</v>
      </c>
      <c r="F272" t="s">
        <v>610</v>
      </c>
      <c r="G272" t="s">
        <v>53</v>
      </c>
      <c r="H272" t="s">
        <v>838</v>
      </c>
    </row>
    <row r="273" spans="1:8" x14ac:dyDescent="0.2">
      <c r="A273" t="s">
        <v>228</v>
      </c>
      <c r="B273" t="s">
        <v>446</v>
      </c>
      <c r="C273" t="s">
        <v>73</v>
      </c>
      <c r="D273" t="s">
        <v>807</v>
      </c>
      <c r="E273">
        <v>45303</v>
      </c>
      <c r="F273" t="s">
        <v>610</v>
      </c>
      <c r="G273" t="s">
        <v>466</v>
      </c>
      <c r="H273" t="s">
        <v>838</v>
      </c>
    </row>
    <row r="274" spans="1:8" x14ac:dyDescent="0.2">
      <c r="A274" t="s">
        <v>447</v>
      </c>
      <c r="B274" t="s">
        <v>448</v>
      </c>
      <c r="C274" t="s">
        <v>22</v>
      </c>
      <c r="D274" t="s">
        <v>808</v>
      </c>
      <c r="E274">
        <v>45304</v>
      </c>
      <c r="F274" t="s">
        <v>506</v>
      </c>
      <c r="G274" t="s">
        <v>16</v>
      </c>
      <c r="H274" t="s">
        <v>838</v>
      </c>
    </row>
    <row r="275" spans="1:8" x14ac:dyDescent="0.2">
      <c r="A275" t="s">
        <v>449</v>
      </c>
      <c r="B275" t="s">
        <v>450</v>
      </c>
      <c r="C275" t="s">
        <v>399</v>
      </c>
      <c r="D275" t="s">
        <v>810</v>
      </c>
      <c r="E275">
        <v>45318</v>
      </c>
      <c r="F275" t="s">
        <v>506</v>
      </c>
      <c r="G275" t="s">
        <v>40</v>
      </c>
      <c r="H275" t="s">
        <v>838</v>
      </c>
    </row>
    <row r="276" spans="1:8" x14ac:dyDescent="0.2">
      <c r="A276" t="s">
        <v>451</v>
      </c>
      <c r="B276" t="s">
        <v>452</v>
      </c>
      <c r="C276" t="s">
        <v>59</v>
      </c>
      <c r="D276" t="s">
        <v>811</v>
      </c>
      <c r="E276">
        <v>45319</v>
      </c>
      <c r="F276" t="s">
        <v>506</v>
      </c>
      <c r="G276" t="s">
        <v>40</v>
      </c>
      <c r="H276" t="s">
        <v>838</v>
      </c>
    </row>
    <row r="277" spans="1:8" x14ac:dyDescent="0.2">
      <c r="A277" t="s">
        <v>453</v>
      </c>
      <c r="B277" t="s">
        <v>454</v>
      </c>
      <c r="C277" t="s">
        <v>455</v>
      </c>
      <c r="D277" t="s">
        <v>812</v>
      </c>
      <c r="E277">
        <v>45325</v>
      </c>
      <c r="F277" t="s">
        <v>506</v>
      </c>
      <c r="G277" t="s">
        <v>40</v>
      </c>
      <c r="H277" t="s">
        <v>838</v>
      </c>
    </row>
    <row r="278" spans="1:8" x14ac:dyDescent="0.2">
      <c r="A278" t="s">
        <v>21</v>
      </c>
      <c r="B278" t="s">
        <v>472</v>
      </c>
      <c r="C278" t="s">
        <v>484</v>
      </c>
      <c r="D278" t="s">
        <v>813</v>
      </c>
      <c r="E278">
        <v>45347</v>
      </c>
      <c r="F278" t="s">
        <v>506</v>
      </c>
      <c r="G278" t="s">
        <v>40</v>
      </c>
      <c r="H278" t="s">
        <v>838</v>
      </c>
    </row>
    <row r="279" spans="1:8" x14ac:dyDescent="0.2">
      <c r="A279" t="s">
        <v>315</v>
      </c>
      <c r="B279" t="s">
        <v>189</v>
      </c>
      <c r="C279" t="s">
        <v>456</v>
      </c>
      <c r="D279" t="s">
        <v>814</v>
      </c>
      <c r="E279">
        <v>45369</v>
      </c>
      <c r="F279" t="s">
        <v>610</v>
      </c>
      <c r="G279" t="s">
        <v>58</v>
      </c>
      <c r="H279" t="s">
        <v>838</v>
      </c>
    </row>
    <row r="280" spans="1:8" x14ac:dyDescent="0.2">
      <c r="A280" t="s">
        <v>333</v>
      </c>
      <c r="B280" t="s">
        <v>457</v>
      </c>
      <c r="C280" t="s">
        <v>386</v>
      </c>
      <c r="D280" t="s">
        <v>815</v>
      </c>
      <c r="E280">
        <v>45442</v>
      </c>
      <c r="F280" t="s">
        <v>592</v>
      </c>
      <c r="G280" t="s">
        <v>58</v>
      </c>
      <c r="H280" t="s">
        <v>838</v>
      </c>
    </row>
    <row r="281" spans="1:8" x14ac:dyDescent="0.2">
      <c r="A281" t="s">
        <v>69</v>
      </c>
      <c r="B281" t="s">
        <v>816</v>
      </c>
      <c r="C281" t="s">
        <v>817</v>
      </c>
      <c r="D281" t="s">
        <v>818</v>
      </c>
      <c r="E281">
        <v>45458</v>
      </c>
      <c r="F281" t="s">
        <v>506</v>
      </c>
      <c r="G281" t="s">
        <v>40</v>
      </c>
      <c r="H281" t="s">
        <v>838</v>
      </c>
    </row>
    <row r="282" spans="1:8" x14ac:dyDescent="0.2">
      <c r="A282" t="s">
        <v>458</v>
      </c>
      <c r="B282" t="s">
        <v>60</v>
      </c>
      <c r="C282" t="s">
        <v>32</v>
      </c>
      <c r="D282" t="s">
        <v>1236</v>
      </c>
      <c r="E282">
        <v>45528</v>
      </c>
      <c r="F282" t="s">
        <v>506</v>
      </c>
      <c r="G282" t="s">
        <v>58</v>
      </c>
      <c r="H282" t="s">
        <v>838</v>
      </c>
    </row>
    <row r="283" spans="1:8" x14ac:dyDescent="0.2">
      <c r="A283" t="s">
        <v>458</v>
      </c>
      <c r="B283" t="s">
        <v>459</v>
      </c>
      <c r="C283" t="s">
        <v>460</v>
      </c>
      <c r="D283" t="s">
        <v>819</v>
      </c>
      <c r="E283">
        <v>45529</v>
      </c>
      <c r="F283" t="s">
        <v>506</v>
      </c>
      <c r="G283" t="s">
        <v>58</v>
      </c>
      <c r="H283" t="s">
        <v>838</v>
      </c>
    </row>
    <row r="284" spans="1:8" x14ac:dyDescent="0.2">
      <c r="A284" t="s">
        <v>461</v>
      </c>
      <c r="B284" t="s">
        <v>200</v>
      </c>
      <c r="C284" t="s">
        <v>444</v>
      </c>
      <c r="D284" t="s">
        <v>820</v>
      </c>
      <c r="E284">
        <v>45619</v>
      </c>
      <c r="F284" t="s">
        <v>506</v>
      </c>
      <c r="G284" t="s">
        <v>40</v>
      </c>
      <c r="H284" t="s">
        <v>838</v>
      </c>
    </row>
    <row r="285" spans="1:8" x14ac:dyDescent="0.2">
      <c r="A285" t="s">
        <v>406</v>
      </c>
      <c r="B285" t="s">
        <v>462</v>
      </c>
      <c r="C285" t="s">
        <v>463</v>
      </c>
      <c r="D285" t="s">
        <v>821</v>
      </c>
      <c r="E285">
        <v>45628</v>
      </c>
      <c r="F285" t="s">
        <v>592</v>
      </c>
      <c r="G285" t="s">
        <v>40</v>
      </c>
      <c r="H285" t="s">
        <v>838</v>
      </c>
    </row>
    <row r="286" spans="1:8" x14ac:dyDescent="0.2">
      <c r="A286" t="s">
        <v>464</v>
      </c>
      <c r="B286" t="s">
        <v>166</v>
      </c>
      <c r="C286" t="s">
        <v>39</v>
      </c>
      <c r="D286" t="s">
        <v>822</v>
      </c>
      <c r="E286">
        <v>45717</v>
      </c>
      <c r="F286" t="s">
        <v>645</v>
      </c>
      <c r="G286" t="s">
        <v>86</v>
      </c>
      <c r="H286" t="s">
        <v>838</v>
      </c>
    </row>
    <row r="287" spans="1:8" x14ac:dyDescent="0.2">
      <c r="A287" t="s">
        <v>680</v>
      </c>
      <c r="B287" t="s">
        <v>332</v>
      </c>
      <c r="C287" t="s">
        <v>98</v>
      </c>
      <c r="D287" t="s">
        <v>823</v>
      </c>
      <c r="E287">
        <v>45845</v>
      </c>
      <c r="F287" t="s">
        <v>506</v>
      </c>
      <c r="G287" t="s">
        <v>121</v>
      </c>
      <c r="H287" t="s">
        <v>838</v>
      </c>
    </row>
    <row r="288" spans="1:8" x14ac:dyDescent="0.2">
      <c r="A288" t="s">
        <v>485</v>
      </c>
      <c r="B288" t="s">
        <v>800</v>
      </c>
      <c r="C288" t="s">
        <v>28</v>
      </c>
      <c r="D288" t="s">
        <v>824</v>
      </c>
      <c r="E288">
        <v>45846</v>
      </c>
      <c r="F288" t="s">
        <v>523</v>
      </c>
      <c r="G288" t="s">
        <v>121</v>
      </c>
      <c r="H288" t="s">
        <v>838</v>
      </c>
    </row>
    <row r="289" spans="1:8" x14ac:dyDescent="0.2">
      <c r="A289" t="s">
        <v>486</v>
      </c>
      <c r="B289" t="s">
        <v>487</v>
      </c>
      <c r="C289" t="s">
        <v>427</v>
      </c>
      <c r="D289" t="s">
        <v>825</v>
      </c>
      <c r="E289">
        <v>45847</v>
      </c>
      <c r="F289" t="s">
        <v>523</v>
      </c>
      <c r="G289" t="s">
        <v>121</v>
      </c>
      <c r="H289" t="s">
        <v>838</v>
      </c>
    </row>
    <row r="290" spans="1:8" x14ac:dyDescent="0.2">
      <c r="A290" t="s">
        <v>396</v>
      </c>
      <c r="B290" t="s">
        <v>488</v>
      </c>
      <c r="C290" t="s">
        <v>310</v>
      </c>
      <c r="D290" t="s">
        <v>826</v>
      </c>
      <c r="E290">
        <v>45853</v>
      </c>
      <c r="F290" t="s">
        <v>592</v>
      </c>
      <c r="G290" t="s">
        <v>121</v>
      </c>
      <c r="H290" t="s">
        <v>838</v>
      </c>
    </row>
    <row r="291" spans="1:8" x14ac:dyDescent="0.2">
      <c r="A291" t="s">
        <v>489</v>
      </c>
      <c r="B291" t="s">
        <v>490</v>
      </c>
      <c r="C291" t="s">
        <v>378</v>
      </c>
      <c r="D291" t="s">
        <v>827</v>
      </c>
      <c r="E291">
        <v>45872</v>
      </c>
      <c r="F291" t="s">
        <v>523</v>
      </c>
      <c r="G291" t="s">
        <v>53</v>
      </c>
      <c r="H291" t="s">
        <v>838</v>
      </c>
    </row>
    <row r="292" spans="1:8" x14ac:dyDescent="0.2">
      <c r="A292" t="s">
        <v>491</v>
      </c>
      <c r="B292" t="s">
        <v>492</v>
      </c>
      <c r="C292" t="s">
        <v>493</v>
      </c>
      <c r="D292" t="s">
        <v>828</v>
      </c>
      <c r="E292">
        <v>45877</v>
      </c>
      <c r="F292" t="s">
        <v>645</v>
      </c>
      <c r="G292" t="s">
        <v>53</v>
      </c>
      <c r="H292" t="s">
        <v>838</v>
      </c>
    </row>
    <row r="293" spans="1:8" x14ac:dyDescent="0.2">
      <c r="A293" t="s">
        <v>312</v>
      </c>
      <c r="C293" t="s">
        <v>22</v>
      </c>
      <c r="D293" t="s">
        <v>829</v>
      </c>
      <c r="E293">
        <v>45884</v>
      </c>
      <c r="F293" t="s">
        <v>506</v>
      </c>
      <c r="G293" t="s">
        <v>121</v>
      </c>
      <c r="H293" t="s">
        <v>838</v>
      </c>
    </row>
    <row r="294" spans="1:8" x14ac:dyDescent="0.2">
      <c r="A294" t="s">
        <v>1148</v>
      </c>
      <c r="B294" t="s">
        <v>1147</v>
      </c>
      <c r="C294" t="s">
        <v>1146</v>
      </c>
      <c r="D294" t="s">
        <v>1237</v>
      </c>
      <c r="E294">
        <v>45885</v>
      </c>
      <c r="F294" t="s">
        <v>645</v>
      </c>
      <c r="G294" t="s">
        <v>40</v>
      </c>
      <c r="H294" t="s">
        <v>838</v>
      </c>
    </row>
    <row r="295" spans="1:8" x14ac:dyDescent="0.2">
      <c r="A295" t="s">
        <v>312</v>
      </c>
      <c r="B295" t="s">
        <v>494</v>
      </c>
      <c r="C295" t="s">
        <v>481</v>
      </c>
      <c r="D295" t="s">
        <v>830</v>
      </c>
      <c r="E295">
        <v>45898</v>
      </c>
      <c r="F295" t="s">
        <v>610</v>
      </c>
      <c r="G295" t="s">
        <v>121</v>
      </c>
      <c r="H295" t="s">
        <v>838</v>
      </c>
    </row>
    <row r="296" spans="1:8" x14ac:dyDescent="0.2">
      <c r="A296" t="s">
        <v>163</v>
      </c>
      <c r="B296" t="s">
        <v>495</v>
      </c>
      <c r="C296" t="s">
        <v>73</v>
      </c>
      <c r="D296" t="s">
        <v>831</v>
      </c>
      <c r="E296">
        <v>45899</v>
      </c>
      <c r="F296" t="s">
        <v>610</v>
      </c>
      <c r="G296" t="s">
        <v>58</v>
      </c>
      <c r="H296" t="s">
        <v>838</v>
      </c>
    </row>
    <row r="297" spans="1:8" x14ac:dyDescent="0.2">
      <c r="A297" t="s">
        <v>50</v>
      </c>
      <c r="B297" t="s">
        <v>14</v>
      </c>
      <c r="C297" t="s">
        <v>378</v>
      </c>
      <c r="D297" t="s">
        <v>833</v>
      </c>
      <c r="E297">
        <v>46007</v>
      </c>
      <c r="F297" t="s">
        <v>645</v>
      </c>
      <c r="G297" t="s">
        <v>16</v>
      </c>
      <c r="H297" t="s">
        <v>838</v>
      </c>
    </row>
    <row r="298" spans="1:8" x14ac:dyDescent="0.2">
      <c r="A298" t="s">
        <v>447</v>
      </c>
      <c r="B298" t="s">
        <v>497</v>
      </c>
      <c r="C298" t="s">
        <v>202</v>
      </c>
      <c r="D298" t="s">
        <v>834</v>
      </c>
      <c r="E298">
        <v>46019</v>
      </c>
      <c r="F298" t="s">
        <v>506</v>
      </c>
      <c r="G298" t="s">
        <v>16</v>
      </c>
      <c r="H298" t="s">
        <v>838</v>
      </c>
    </row>
    <row r="299" spans="1:8" x14ac:dyDescent="0.2">
      <c r="A299" t="s">
        <v>835</v>
      </c>
      <c r="C299" t="s">
        <v>836</v>
      </c>
      <c r="D299" t="s">
        <v>837</v>
      </c>
      <c r="E299">
        <v>46152</v>
      </c>
      <c r="F299" t="s">
        <v>523</v>
      </c>
      <c r="G299" t="s">
        <v>466</v>
      </c>
      <c r="H299" t="s">
        <v>838</v>
      </c>
    </row>
    <row r="300" spans="1:8" x14ac:dyDescent="0.2">
      <c r="A300" t="s">
        <v>1145</v>
      </c>
      <c r="B300" t="s">
        <v>1144</v>
      </c>
      <c r="C300" t="s">
        <v>32</v>
      </c>
      <c r="D300" t="s">
        <v>1238</v>
      </c>
      <c r="E300">
        <v>46315</v>
      </c>
      <c r="F300" t="s">
        <v>645</v>
      </c>
      <c r="G300" t="s">
        <v>40</v>
      </c>
      <c r="H300" t="s">
        <v>838</v>
      </c>
    </row>
    <row r="301" spans="1:8" x14ac:dyDescent="0.2">
      <c r="A301" t="s">
        <v>470</v>
      </c>
      <c r="B301" t="s">
        <v>1143</v>
      </c>
      <c r="C301" t="s">
        <v>102</v>
      </c>
      <c r="D301" t="s">
        <v>1239</v>
      </c>
      <c r="E301">
        <v>46327</v>
      </c>
      <c r="F301" t="s">
        <v>610</v>
      </c>
      <c r="G301" t="s">
        <v>40</v>
      </c>
      <c r="H301" t="s">
        <v>838</v>
      </c>
    </row>
    <row r="302" spans="1:8" x14ac:dyDescent="0.2">
      <c r="A302" t="s">
        <v>470</v>
      </c>
      <c r="B302" t="s">
        <v>1143</v>
      </c>
      <c r="C302" t="s">
        <v>479</v>
      </c>
      <c r="D302" t="s">
        <v>1240</v>
      </c>
      <c r="E302">
        <v>46328</v>
      </c>
      <c r="F302" t="s">
        <v>610</v>
      </c>
      <c r="G302" t="s">
        <v>40</v>
      </c>
      <c r="H302" t="s">
        <v>838</v>
      </c>
    </row>
    <row r="303" spans="1:8" x14ac:dyDescent="0.2">
      <c r="A303" t="s">
        <v>659</v>
      </c>
      <c r="B303" t="s">
        <v>14</v>
      </c>
      <c r="C303" t="s">
        <v>1142</v>
      </c>
      <c r="D303" t="s">
        <v>1241</v>
      </c>
      <c r="E303">
        <v>46331</v>
      </c>
      <c r="F303" t="s">
        <v>610</v>
      </c>
      <c r="G303" t="s">
        <v>40</v>
      </c>
      <c r="H303" t="s">
        <v>838</v>
      </c>
    </row>
    <row r="304" spans="1:8" x14ac:dyDescent="0.2">
      <c r="A304" t="s">
        <v>400</v>
      </c>
      <c r="B304" t="s">
        <v>840</v>
      </c>
      <c r="C304" t="s">
        <v>1141</v>
      </c>
      <c r="D304" t="s">
        <v>1242</v>
      </c>
      <c r="E304">
        <v>46338</v>
      </c>
      <c r="F304" t="s">
        <v>645</v>
      </c>
      <c r="G304" t="s">
        <v>40</v>
      </c>
      <c r="H304" t="s">
        <v>838</v>
      </c>
    </row>
    <row r="305" spans="1:8" x14ac:dyDescent="0.2">
      <c r="A305" t="s">
        <v>299</v>
      </c>
      <c r="B305" t="s">
        <v>842</v>
      </c>
      <c r="C305" t="s">
        <v>1140</v>
      </c>
      <c r="D305" t="s">
        <v>1243</v>
      </c>
      <c r="E305">
        <v>46359</v>
      </c>
      <c r="F305" t="s">
        <v>610</v>
      </c>
      <c r="G305" t="s">
        <v>40</v>
      </c>
      <c r="H305" t="s">
        <v>838</v>
      </c>
    </row>
    <row r="306" spans="1:8" x14ac:dyDescent="0.2">
      <c r="A306" t="s">
        <v>1136</v>
      </c>
      <c r="B306" t="s">
        <v>376</v>
      </c>
      <c r="C306" t="s">
        <v>1135</v>
      </c>
      <c r="D306" t="s">
        <v>1244</v>
      </c>
      <c r="E306">
        <v>46461</v>
      </c>
      <c r="F306" t="s">
        <v>523</v>
      </c>
      <c r="G306" t="s">
        <v>121</v>
      </c>
      <c r="H306" t="s">
        <v>838</v>
      </c>
    </row>
    <row r="307" spans="1:8" x14ac:dyDescent="0.2">
      <c r="A307" t="s">
        <v>267</v>
      </c>
      <c r="B307" t="s">
        <v>467</v>
      </c>
      <c r="C307" t="s">
        <v>1134</v>
      </c>
      <c r="D307" t="s">
        <v>1245</v>
      </c>
      <c r="E307">
        <v>46462</v>
      </c>
      <c r="F307" t="s">
        <v>523</v>
      </c>
      <c r="G307" t="s">
        <v>40</v>
      </c>
      <c r="H307" t="s">
        <v>838</v>
      </c>
    </row>
    <row r="308" spans="1:8" x14ac:dyDescent="0.2">
      <c r="A308" t="s">
        <v>21</v>
      </c>
      <c r="B308" t="s">
        <v>1133</v>
      </c>
      <c r="C308" t="s">
        <v>1132</v>
      </c>
      <c r="D308" t="s">
        <v>1246</v>
      </c>
      <c r="E308">
        <v>46465</v>
      </c>
      <c r="F308" t="s">
        <v>645</v>
      </c>
      <c r="G308" t="s">
        <v>40</v>
      </c>
      <c r="H308" t="s">
        <v>838</v>
      </c>
    </row>
    <row r="309" spans="1:8" x14ac:dyDescent="0.2">
      <c r="A309" t="s">
        <v>21</v>
      </c>
      <c r="B309" t="s">
        <v>949</v>
      </c>
      <c r="C309" t="s">
        <v>223</v>
      </c>
      <c r="D309" t="s">
        <v>1247</v>
      </c>
      <c r="E309">
        <v>46466</v>
      </c>
      <c r="F309" t="s">
        <v>506</v>
      </c>
      <c r="G309" t="s">
        <v>40</v>
      </c>
      <c r="H309" t="s">
        <v>838</v>
      </c>
    </row>
    <row r="310" spans="1:8" x14ac:dyDescent="0.2">
      <c r="A310" t="s">
        <v>49</v>
      </c>
      <c r="B310" t="s">
        <v>1131</v>
      </c>
      <c r="C310" t="s">
        <v>28</v>
      </c>
      <c r="D310" t="s">
        <v>1248</v>
      </c>
      <c r="E310">
        <v>46513</v>
      </c>
      <c r="F310" t="s">
        <v>592</v>
      </c>
      <c r="G310" t="s">
        <v>466</v>
      </c>
      <c r="H310" t="s">
        <v>838</v>
      </c>
    </row>
    <row r="311" spans="1:8" x14ac:dyDescent="0.2">
      <c r="A311" t="s">
        <v>1130</v>
      </c>
      <c r="B311" t="s">
        <v>308</v>
      </c>
      <c r="C311" t="s">
        <v>207</v>
      </c>
      <c r="D311" t="s">
        <v>1249</v>
      </c>
      <c r="E311">
        <v>46514</v>
      </c>
      <c r="F311" t="s">
        <v>592</v>
      </c>
      <c r="G311" t="s">
        <v>40</v>
      </c>
      <c r="H311" t="s">
        <v>838</v>
      </c>
    </row>
    <row r="312" spans="1:8" x14ac:dyDescent="0.2">
      <c r="A312" t="s">
        <v>1129</v>
      </c>
      <c r="B312" t="s">
        <v>1128</v>
      </c>
      <c r="C312" t="s">
        <v>1127</v>
      </c>
      <c r="D312" t="s">
        <v>1250</v>
      </c>
      <c r="E312">
        <v>46516</v>
      </c>
      <c r="F312" t="s">
        <v>506</v>
      </c>
      <c r="G312" t="s">
        <v>40</v>
      </c>
      <c r="H312" t="s">
        <v>838</v>
      </c>
    </row>
    <row r="313" spans="1:8" x14ac:dyDescent="0.2">
      <c r="A313" t="s">
        <v>1126</v>
      </c>
      <c r="B313" t="s">
        <v>21</v>
      </c>
      <c r="C313" t="s">
        <v>1125</v>
      </c>
      <c r="D313" t="s">
        <v>1251</v>
      </c>
      <c r="E313">
        <v>46528</v>
      </c>
      <c r="F313" t="s">
        <v>506</v>
      </c>
      <c r="G313" t="s">
        <v>40</v>
      </c>
      <c r="H313" t="s">
        <v>838</v>
      </c>
    </row>
    <row r="314" spans="1:8" x14ac:dyDescent="0.2">
      <c r="A314" t="s">
        <v>1124</v>
      </c>
      <c r="B314" t="s">
        <v>1123</v>
      </c>
      <c r="C314" t="s">
        <v>207</v>
      </c>
      <c r="D314" t="s">
        <v>1252</v>
      </c>
      <c r="E314">
        <v>46530</v>
      </c>
      <c r="F314" t="s">
        <v>506</v>
      </c>
      <c r="G314" t="s">
        <v>40</v>
      </c>
      <c r="H314" t="s">
        <v>838</v>
      </c>
    </row>
    <row r="315" spans="1:8" x14ac:dyDescent="0.2">
      <c r="A315" t="s">
        <v>1122</v>
      </c>
      <c r="B315" t="s">
        <v>1121</v>
      </c>
      <c r="C315" t="s">
        <v>1120</v>
      </c>
      <c r="D315" t="s">
        <v>1253</v>
      </c>
      <c r="E315">
        <v>46532</v>
      </c>
      <c r="F315" t="s">
        <v>506</v>
      </c>
      <c r="G315" t="s">
        <v>40</v>
      </c>
      <c r="H315" t="s">
        <v>838</v>
      </c>
    </row>
    <row r="316" spans="1:8" x14ac:dyDescent="0.2">
      <c r="A316" t="s">
        <v>1119</v>
      </c>
      <c r="B316" t="s">
        <v>1118</v>
      </c>
      <c r="C316" t="s">
        <v>68</v>
      </c>
      <c r="D316" t="s">
        <v>1254</v>
      </c>
      <c r="E316">
        <v>46535</v>
      </c>
      <c r="F316" t="s">
        <v>523</v>
      </c>
      <c r="G316" t="s">
        <v>53</v>
      </c>
      <c r="H316" t="s">
        <v>838</v>
      </c>
    </row>
    <row r="317" spans="1:8" x14ac:dyDescent="0.2">
      <c r="A317" t="s">
        <v>1117</v>
      </c>
      <c r="B317" t="s">
        <v>475</v>
      </c>
      <c r="C317" t="s">
        <v>73</v>
      </c>
      <c r="D317" t="s">
        <v>1255</v>
      </c>
      <c r="E317">
        <v>46540</v>
      </c>
      <c r="F317" t="s">
        <v>645</v>
      </c>
      <c r="G317" t="s">
        <v>53</v>
      </c>
      <c r="H317" t="s">
        <v>838</v>
      </c>
    </row>
    <row r="318" spans="1:8" x14ac:dyDescent="0.2">
      <c r="A318" t="s">
        <v>1116</v>
      </c>
      <c r="B318" t="s">
        <v>1115</v>
      </c>
      <c r="C318" t="s">
        <v>1114</v>
      </c>
      <c r="D318" t="s">
        <v>1256</v>
      </c>
      <c r="E318">
        <v>46549</v>
      </c>
      <c r="F318" t="s">
        <v>506</v>
      </c>
      <c r="G318" t="s">
        <v>40</v>
      </c>
      <c r="H318" t="s">
        <v>838</v>
      </c>
    </row>
    <row r="319" spans="1:8" x14ac:dyDescent="0.2">
      <c r="A319" t="s">
        <v>1113</v>
      </c>
      <c r="B319" t="s">
        <v>1112</v>
      </c>
      <c r="C319" t="s">
        <v>157</v>
      </c>
      <c r="D319" t="s">
        <v>1257</v>
      </c>
      <c r="E319">
        <v>46550</v>
      </c>
      <c r="F319" t="s">
        <v>506</v>
      </c>
      <c r="G319" t="s">
        <v>40</v>
      </c>
      <c r="H319" t="s">
        <v>838</v>
      </c>
    </row>
    <row r="320" spans="1:8" x14ac:dyDescent="0.2">
      <c r="A320" t="s">
        <v>1111</v>
      </c>
      <c r="B320" t="s">
        <v>230</v>
      </c>
      <c r="C320" t="s">
        <v>157</v>
      </c>
      <c r="D320" t="s">
        <v>1258</v>
      </c>
      <c r="E320">
        <v>46562</v>
      </c>
      <c r="F320" t="s">
        <v>506</v>
      </c>
      <c r="G320" t="s">
        <v>40</v>
      </c>
      <c r="H320" t="s">
        <v>838</v>
      </c>
    </row>
    <row r="321" spans="1:8" x14ac:dyDescent="0.2">
      <c r="A321" t="s">
        <v>1110</v>
      </c>
      <c r="B321" t="s">
        <v>162</v>
      </c>
      <c r="C321" t="s">
        <v>172</v>
      </c>
      <c r="D321" t="s">
        <v>1259</v>
      </c>
      <c r="E321">
        <v>46581</v>
      </c>
      <c r="F321" t="s">
        <v>592</v>
      </c>
      <c r="G321" t="s">
        <v>53</v>
      </c>
      <c r="H321" t="s">
        <v>838</v>
      </c>
    </row>
    <row r="322" spans="1:8" x14ac:dyDescent="0.2">
      <c r="A322" t="s">
        <v>1109</v>
      </c>
      <c r="B322" t="s">
        <v>386</v>
      </c>
      <c r="C322" t="s">
        <v>1108</v>
      </c>
      <c r="D322" t="s">
        <v>1260</v>
      </c>
      <c r="E322">
        <v>46624</v>
      </c>
      <c r="F322" t="s">
        <v>506</v>
      </c>
      <c r="G322" t="s">
        <v>1444</v>
      </c>
      <c r="H322" t="s">
        <v>838</v>
      </c>
    </row>
    <row r="323" spans="1:8" x14ac:dyDescent="0.2">
      <c r="A323" t="s">
        <v>1107</v>
      </c>
      <c r="B323" t="s">
        <v>1106</v>
      </c>
      <c r="C323" t="s">
        <v>1105</v>
      </c>
      <c r="D323" t="s">
        <v>1261</v>
      </c>
      <c r="E323">
        <v>46625</v>
      </c>
      <c r="F323" t="s">
        <v>506</v>
      </c>
      <c r="G323" t="s">
        <v>1444</v>
      </c>
      <c r="H323" t="s">
        <v>838</v>
      </c>
    </row>
    <row r="324" spans="1:8" x14ac:dyDescent="0.2">
      <c r="A324" t="s">
        <v>1069</v>
      </c>
      <c r="B324" t="s">
        <v>1104</v>
      </c>
      <c r="C324" t="s">
        <v>1092</v>
      </c>
      <c r="D324" t="s">
        <v>1262</v>
      </c>
      <c r="E324">
        <v>46626</v>
      </c>
      <c r="F324" t="s">
        <v>506</v>
      </c>
      <c r="G324" t="s">
        <v>1444</v>
      </c>
      <c r="H324" t="s">
        <v>838</v>
      </c>
    </row>
    <row r="325" spans="1:8" x14ac:dyDescent="0.2">
      <c r="A325" t="s">
        <v>1103</v>
      </c>
      <c r="B325" t="s">
        <v>1102</v>
      </c>
      <c r="C325" t="s">
        <v>1101</v>
      </c>
      <c r="D325" t="s">
        <v>1263</v>
      </c>
      <c r="E325">
        <v>46627</v>
      </c>
      <c r="F325" t="s">
        <v>506</v>
      </c>
      <c r="G325" t="s">
        <v>1444</v>
      </c>
      <c r="H325" t="s">
        <v>838</v>
      </c>
    </row>
    <row r="326" spans="1:8" x14ac:dyDescent="0.2">
      <c r="A326" t="s">
        <v>1100</v>
      </c>
      <c r="B326" t="s">
        <v>376</v>
      </c>
      <c r="C326" t="s">
        <v>769</v>
      </c>
      <c r="D326" t="s">
        <v>1264</v>
      </c>
      <c r="E326">
        <v>46628</v>
      </c>
      <c r="F326" t="s">
        <v>506</v>
      </c>
      <c r="G326" t="s">
        <v>1444</v>
      </c>
      <c r="H326" t="s">
        <v>838</v>
      </c>
    </row>
    <row r="327" spans="1:8" x14ac:dyDescent="0.2">
      <c r="A327" t="s">
        <v>400</v>
      </c>
      <c r="B327" t="s">
        <v>1099</v>
      </c>
      <c r="C327" t="s">
        <v>1098</v>
      </c>
      <c r="D327" t="s">
        <v>1265</v>
      </c>
      <c r="E327">
        <v>46629</v>
      </c>
      <c r="F327" t="s">
        <v>506</v>
      </c>
      <c r="G327" t="s">
        <v>1444</v>
      </c>
      <c r="H327" t="s">
        <v>838</v>
      </c>
    </row>
    <row r="328" spans="1:8" x14ac:dyDescent="0.2">
      <c r="A328" t="s">
        <v>66</v>
      </c>
      <c r="B328" t="s">
        <v>400</v>
      </c>
      <c r="C328" t="s">
        <v>39</v>
      </c>
      <c r="D328" t="s">
        <v>1266</v>
      </c>
      <c r="E328">
        <v>46630</v>
      </c>
      <c r="F328" t="s">
        <v>553</v>
      </c>
      <c r="G328" t="s">
        <v>1444</v>
      </c>
      <c r="H328" t="s">
        <v>838</v>
      </c>
    </row>
    <row r="329" spans="1:8" x14ac:dyDescent="0.2">
      <c r="A329" t="s">
        <v>66</v>
      </c>
      <c r="B329" t="s">
        <v>66</v>
      </c>
      <c r="C329" t="s">
        <v>1097</v>
      </c>
      <c r="D329" t="s">
        <v>1267</v>
      </c>
      <c r="E329">
        <v>46631</v>
      </c>
      <c r="F329" t="s">
        <v>506</v>
      </c>
      <c r="G329" t="s">
        <v>1444</v>
      </c>
      <c r="H329" t="s">
        <v>838</v>
      </c>
    </row>
    <row r="330" spans="1:8" x14ac:dyDescent="0.2">
      <c r="A330" t="s">
        <v>1096</v>
      </c>
      <c r="B330" t="s">
        <v>1095</v>
      </c>
      <c r="C330" t="s">
        <v>1094</v>
      </c>
      <c r="D330" t="s">
        <v>1268</v>
      </c>
      <c r="E330">
        <v>46632</v>
      </c>
      <c r="F330" t="s">
        <v>523</v>
      </c>
      <c r="G330" t="s">
        <v>1444</v>
      </c>
      <c r="H330" t="s">
        <v>838</v>
      </c>
    </row>
    <row r="331" spans="1:8" x14ac:dyDescent="0.2">
      <c r="A331" t="s">
        <v>1091</v>
      </c>
      <c r="B331" t="s">
        <v>1093</v>
      </c>
      <c r="C331" t="s">
        <v>1092</v>
      </c>
      <c r="D331" t="s">
        <v>1269</v>
      </c>
      <c r="E331">
        <v>46638</v>
      </c>
      <c r="F331" t="s">
        <v>506</v>
      </c>
      <c r="G331" t="s">
        <v>1444</v>
      </c>
      <c r="H331" t="s">
        <v>838</v>
      </c>
    </row>
    <row r="332" spans="1:8" x14ac:dyDescent="0.2">
      <c r="A332" t="s">
        <v>680</v>
      </c>
      <c r="B332" t="s">
        <v>1091</v>
      </c>
      <c r="C332" t="s">
        <v>769</v>
      </c>
      <c r="D332" t="s">
        <v>1270</v>
      </c>
      <c r="E332">
        <v>46639</v>
      </c>
      <c r="F332" t="s">
        <v>610</v>
      </c>
      <c r="G332" t="s">
        <v>1444</v>
      </c>
      <c r="H332" t="s">
        <v>838</v>
      </c>
    </row>
    <row r="333" spans="1:8" x14ac:dyDescent="0.2">
      <c r="A333" t="s">
        <v>1090</v>
      </c>
      <c r="B333" t="s">
        <v>235</v>
      </c>
      <c r="C333" t="s">
        <v>1089</v>
      </c>
      <c r="D333" t="s">
        <v>1271</v>
      </c>
      <c r="E333">
        <v>46643</v>
      </c>
      <c r="F333" t="s">
        <v>506</v>
      </c>
      <c r="G333" t="s">
        <v>1444</v>
      </c>
      <c r="H333" t="s">
        <v>838</v>
      </c>
    </row>
    <row r="334" spans="1:8" x14ac:dyDescent="0.2">
      <c r="A334" t="s">
        <v>1088</v>
      </c>
      <c r="B334" t="s">
        <v>1087</v>
      </c>
      <c r="C334" t="s">
        <v>89</v>
      </c>
      <c r="D334" t="s">
        <v>1272</v>
      </c>
      <c r="E334">
        <v>46690</v>
      </c>
      <c r="F334" t="s">
        <v>506</v>
      </c>
      <c r="G334" t="s">
        <v>1444</v>
      </c>
      <c r="H334" t="s">
        <v>838</v>
      </c>
    </row>
    <row r="335" spans="1:8" x14ac:dyDescent="0.2">
      <c r="A335" t="s">
        <v>42</v>
      </c>
      <c r="B335" t="s">
        <v>88</v>
      </c>
      <c r="C335" t="s">
        <v>1086</v>
      </c>
      <c r="D335" t="s">
        <v>1273</v>
      </c>
      <c r="E335">
        <v>46691</v>
      </c>
      <c r="F335" t="s">
        <v>523</v>
      </c>
      <c r="G335" t="s">
        <v>1444</v>
      </c>
      <c r="H335" t="s">
        <v>838</v>
      </c>
    </row>
    <row r="336" spans="1:8" x14ac:dyDescent="0.2">
      <c r="A336" t="s">
        <v>945</v>
      </c>
      <c r="B336" t="s">
        <v>1085</v>
      </c>
      <c r="C336" t="s">
        <v>1084</v>
      </c>
      <c r="D336" t="s">
        <v>1274</v>
      </c>
      <c r="E336">
        <v>46860</v>
      </c>
      <c r="F336" t="s">
        <v>506</v>
      </c>
      <c r="G336" t="s">
        <v>58</v>
      </c>
      <c r="H336" t="s">
        <v>838</v>
      </c>
    </row>
    <row r="337" spans="1:8" x14ac:dyDescent="0.2">
      <c r="A337" t="s">
        <v>1083</v>
      </c>
      <c r="B337" t="s">
        <v>1082</v>
      </c>
      <c r="C337" t="s">
        <v>1081</v>
      </c>
      <c r="D337" t="s">
        <v>1275</v>
      </c>
      <c r="E337">
        <v>46870</v>
      </c>
      <c r="F337" t="s">
        <v>506</v>
      </c>
      <c r="G337" t="s">
        <v>58</v>
      </c>
      <c r="H337" t="s">
        <v>838</v>
      </c>
    </row>
    <row r="338" spans="1:8" x14ac:dyDescent="0.2">
      <c r="A338" t="s">
        <v>458</v>
      </c>
      <c r="B338" t="s">
        <v>60</v>
      </c>
      <c r="C338" t="s">
        <v>365</v>
      </c>
      <c r="D338" t="s">
        <v>1276</v>
      </c>
      <c r="E338">
        <v>46892</v>
      </c>
      <c r="F338" t="s">
        <v>506</v>
      </c>
      <c r="G338" t="s">
        <v>58</v>
      </c>
      <c r="H338" t="s">
        <v>838</v>
      </c>
    </row>
    <row r="339" spans="1:8" x14ac:dyDescent="0.2">
      <c r="A339" t="s">
        <v>574</v>
      </c>
      <c r="B339" t="s">
        <v>332</v>
      </c>
      <c r="C339" t="s">
        <v>1080</v>
      </c>
      <c r="D339" t="s">
        <v>1277</v>
      </c>
      <c r="E339">
        <v>46932</v>
      </c>
      <c r="F339" t="s">
        <v>591</v>
      </c>
      <c r="G339" t="s">
        <v>40</v>
      </c>
      <c r="H339" t="s">
        <v>838</v>
      </c>
    </row>
    <row r="340" spans="1:8" x14ac:dyDescent="0.2">
      <c r="A340" t="s">
        <v>1057</v>
      </c>
      <c r="B340" t="s">
        <v>680</v>
      </c>
      <c r="C340" t="s">
        <v>188</v>
      </c>
      <c r="D340" t="s">
        <v>1278</v>
      </c>
      <c r="E340">
        <v>47044</v>
      </c>
      <c r="F340" t="s">
        <v>506</v>
      </c>
      <c r="G340" t="s">
        <v>121</v>
      </c>
      <c r="H340" t="s">
        <v>838</v>
      </c>
    </row>
    <row r="341" spans="1:8" x14ac:dyDescent="0.2">
      <c r="A341" t="s">
        <v>186</v>
      </c>
      <c r="B341" t="s">
        <v>1079</v>
      </c>
      <c r="C341" t="s">
        <v>1078</v>
      </c>
      <c r="D341" t="s">
        <v>1279</v>
      </c>
      <c r="E341">
        <v>47088</v>
      </c>
      <c r="F341" t="s">
        <v>523</v>
      </c>
      <c r="G341" t="s">
        <v>16</v>
      </c>
      <c r="H341" t="s">
        <v>838</v>
      </c>
    </row>
    <row r="342" spans="1:8" x14ac:dyDescent="0.2">
      <c r="A342" t="s">
        <v>789</v>
      </c>
      <c r="B342" t="s">
        <v>1077</v>
      </c>
      <c r="C342" t="s">
        <v>1076</v>
      </c>
      <c r="D342" t="s">
        <v>1280</v>
      </c>
      <c r="E342">
        <v>47100</v>
      </c>
      <c r="F342" t="s">
        <v>506</v>
      </c>
      <c r="G342" t="s">
        <v>40</v>
      </c>
      <c r="H342" t="s">
        <v>838</v>
      </c>
    </row>
    <row r="343" spans="1:8" x14ac:dyDescent="0.2">
      <c r="A343" t="s">
        <v>295</v>
      </c>
      <c r="B343" t="s">
        <v>71</v>
      </c>
      <c r="C343" t="s">
        <v>1075</v>
      </c>
      <c r="D343" t="s">
        <v>1281</v>
      </c>
      <c r="E343">
        <v>47197</v>
      </c>
      <c r="F343" t="s">
        <v>591</v>
      </c>
      <c r="G343" t="s">
        <v>16</v>
      </c>
      <c r="H343" t="s">
        <v>838</v>
      </c>
    </row>
    <row r="344" spans="1:8" x14ac:dyDescent="0.2">
      <c r="A344" t="s">
        <v>295</v>
      </c>
      <c r="B344" t="s">
        <v>71</v>
      </c>
      <c r="C344" t="s">
        <v>102</v>
      </c>
      <c r="D344" t="s">
        <v>1282</v>
      </c>
      <c r="E344">
        <v>47198</v>
      </c>
      <c r="F344" t="s">
        <v>645</v>
      </c>
      <c r="G344" t="s">
        <v>16</v>
      </c>
      <c r="H344" t="s">
        <v>838</v>
      </c>
    </row>
    <row r="345" spans="1:8" x14ac:dyDescent="0.2">
      <c r="A345" t="s">
        <v>1074</v>
      </c>
      <c r="B345" t="s">
        <v>1073</v>
      </c>
      <c r="C345" t="s">
        <v>153</v>
      </c>
      <c r="D345" t="s">
        <v>1283</v>
      </c>
      <c r="E345">
        <v>47200</v>
      </c>
      <c r="F345" t="s">
        <v>610</v>
      </c>
      <c r="G345" t="s">
        <v>16</v>
      </c>
      <c r="H345" t="s">
        <v>838</v>
      </c>
    </row>
    <row r="346" spans="1:8" x14ac:dyDescent="0.2">
      <c r="A346" t="s">
        <v>651</v>
      </c>
      <c r="B346" t="s">
        <v>1072</v>
      </c>
      <c r="C346" t="s">
        <v>1071</v>
      </c>
      <c r="D346" t="s">
        <v>1284</v>
      </c>
      <c r="E346">
        <v>47261</v>
      </c>
      <c r="F346" t="s">
        <v>645</v>
      </c>
      <c r="G346" t="s">
        <v>40</v>
      </c>
      <c r="H346" t="s">
        <v>838</v>
      </c>
    </row>
    <row r="347" spans="1:8" x14ac:dyDescent="0.2">
      <c r="A347" t="s">
        <v>1069</v>
      </c>
      <c r="B347" t="s">
        <v>316</v>
      </c>
      <c r="C347" t="s">
        <v>1070</v>
      </c>
      <c r="D347" t="s">
        <v>1285</v>
      </c>
      <c r="E347">
        <v>47288</v>
      </c>
      <c r="F347" t="s">
        <v>610</v>
      </c>
      <c r="G347" t="s">
        <v>121</v>
      </c>
      <c r="H347" t="s">
        <v>838</v>
      </c>
    </row>
    <row r="348" spans="1:8" x14ac:dyDescent="0.2">
      <c r="A348" t="s">
        <v>1069</v>
      </c>
      <c r="B348" t="s">
        <v>129</v>
      </c>
      <c r="C348" t="s">
        <v>876</v>
      </c>
      <c r="D348" t="s">
        <v>1286</v>
      </c>
      <c r="E348">
        <v>47289</v>
      </c>
      <c r="F348" t="s">
        <v>506</v>
      </c>
      <c r="G348" t="s">
        <v>121</v>
      </c>
      <c r="H348" t="s">
        <v>838</v>
      </c>
    </row>
    <row r="349" spans="1:8" x14ac:dyDescent="0.2">
      <c r="A349" t="s">
        <v>1068</v>
      </c>
      <c r="B349" t="s">
        <v>1067</v>
      </c>
      <c r="C349" t="s">
        <v>1066</v>
      </c>
      <c r="D349" t="s">
        <v>1287</v>
      </c>
      <c r="E349">
        <v>47290</v>
      </c>
      <c r="F349" t="s">
        <v>592</v>
      </c>
      <c r="G349" t="s">
        <v>121</v>
      </c>
      <c r="H349" t="s">
        <v>838</v>
      </c>
    </row>
    <row r="350" spans="1:8" x14ac:dyDescent="0.2">
      <c r="A350" t="s">
        <v>1065</v>
      </c>
      <c r="B350" t="s">
        <v>21</v>
      </c>
      <c r="C350" t="s">
        <v>1064</v>
      </c>
      <c r="D350" t="s">
        <v>1288</v>
      </c>
      <c r="E350">
        <v>47291</v>
      </c>
      <c r="F350" t="s">
        <v>506</v>
      </c>
      <c r="G350" t="s">
        <v>121</v>
      </c>
      <c r="H350" t="s">
        <v>838</v>
      </c>
    </row>
    <row r="351" spans="1:8" x14ac:dyDescent="0.2">
      <c r="A351" t="s">
        <v>162</v>
      </c>
      <c r="B351" t="s">
        <v>165</v>
      </c>
      <c r="C351" t="s">
        <v>1063</v>
      </c>
      <c r="D351" t="s">
        <v>1289</v>
      </c>
      <c r="E351">
        <v>47292</v>
      </c>
      <c r="F351" t="s">
        <v>645</v>
      </c>
      <c r="G351" t="s">
        <v>121</v>
      </c>
      <c r="H351" t="s">
        <v>838</v>
      </c>
    </row>
    <row r="352" spans="1:8" x14ac:dyDescent="0.2">
      <c r="A352" t="s">
        <v>1062</v>
      </c>
      <c r="B352" t="s">
        <v>99</v>
      </c>
      <c r="C352" t="s">
        <v>1061</v>
      </c>
      <c r="D352" t="s">
        <v>1290</v>
      </c>
      <c r="E352">
        <v>47293</v>
      </c>
      <c r="F352" t="s">
        <v>506</v>
      </c>
      <c r="G352" t="s">
        <v>121</v>
      </c>
      <c r="H352" t="s">
        <v>838</v>
      </c>
    </row>
    <row r="353" spans="1:8" x14ac:dyDescent="0.2">
      <c r="A353" t="s">
        <v>1060</v>
      </c>
      <c r="B353" t="s">
        <v>1059</v>
      </c>
      <c r="C353" t="s">
        <v>207</v>
      </c>
      <c r="D353" t="s">
        <v>1291</v>
      </c>
      <c r="E353">
        <v>47294</v>
      </c>
      <c r="F353" t="s">
        <v>506</v>
      </c>
      <c r="G353" t="s">
        <v>121</v>
      </c>
      <c r="H353" t="s">
        <v>838</v>
      </c>
    </row>
    <row r="354" spans="1:8" x14ac:dyDescent="0.2">
      <c r="A354" t="s">
        <v>419</v>
      </c>
      <c r="B354" t="s">
        <v>376</v>
      </c>
      <c r="C354" t="s">
        <v>185</v>
      </c>
      <c r="D354" t="s">
        <v>1292</v>
      </c>
      <c r="E354">
        <v>47295</v>
      </c>
      <c r="F354" t="s">
        <v>592</v>
      </c>
      <c r="G354" t="s">
        <v>121</v>
      </c>
      <c r="H354" t="s">
        <v>838</v>
      </c>
    </row>
    <row r="355" spans="1:8" x14ac:dyDescent="0.2">
      <c r="A355" t="s">
        <v>118</v>
      </c>
      <c r="B355" t="s">
        <v>1058</v>
      </c>
      <c r="C355" t="s">
        <v>387</v>
      </c>
      <c r="D355" t="s">
        <v>1293</v>
      </c>
      <c r="E355">
        <v>47296</v>
      </c>
      <c r="F355" t="s">
        <v>506</v>
      </c>
      <c r="G355" t="s">
        <v>121</v>
      </c>
      <c r="H355" t="s">
        <v>838</v>
      </c>
    </row>
    <row r="356" spans="1:8" x14ac:dyDescent="0.2">
      <c r="A356" t="s">
        <v>186</v>
      </c>
      <c r="B356" t="s">
        <v>96</v>
      </c>
      <c r="C356" t="s">
        <v>1015</v>
      </c>
      <c r="D356" t="s">
        <v>1294</v>
      </c>
      <c r="E356">
        <v>47297</v>
      </c>
      <c r="F356" t="s">
        <v>592</v>
      </c>
      <c r="G356" t="s">
        <v>121</v>
      </c>
      <c r="H356" t="s">
        <v>838</v>
      </c>
    </row>
    <row r="357" spans="1:8" x14ac:dyDescent="0.2">
      <c r="A357" t="s">
        <v>1057</v>
      </c>
      <c r="B357" t="s">
        <v>680</v>
      </c>
      <c r="C357" t="s">
        <v>1056</v>
      </c>
      <c r="D357" t="s">
        <v>1295</v>
      </c>
      <c r="E357">
        <v>47298</v>
      </c>
      <c r="F357" t="s">
        <v>645</v>
      </c>
      <c r="G357" t="s">
        <v>121</v>
      </c>
      <c r="H357" t="s">
        <v>838</v>
      </c>
    </row>
    <row r="358" spans="1:8" x14ac:dyDescent="0.2">
      <c r="A358" t="s">
        <v>1055</v>
      </c>
      <c r="B358" t="s">
        <v>1054</v>
      </c>
      <c r="C358" t="s">
        <v>1053</v>
      </c>
      <c r="D358" t="s">
        <v>1296</v>
      </c>
      <c r="E358">
        <v>47311</v>
      </c>
      <c r="F358" t="s">
        <v>591</v>
      </c>
      <c r="G358" t="s">
        <v>466</v>
      </c>
      <c r="H358" t="s">
        <v>838</v>
      </c>
    </row>
    <row r="359" spans="1:8" x14ac:dyDescent="0.2">
      <c r="A359" t="s">
        <v>42</v>
      </c>
      <c r="B359" t="s">
        <v>1052</v>
      </c>
      <c r="C359" t="s">
        <v>1051</v>
      </c>
      <c r="D359" t="s">
        <v>1297</v>
      </c>
      <c r="E359">
        <v>47314</v>
      </c>
      <c r="F359" t="s">
        <v>506</v>
      </c>
      <c r="G359" t="s">
        <v>466</v>
      </c>
      <c r="H359" t="s">
        <v>838</v>
      </c>
    </row>
    <row r="360" spans="1:8" x14ac:dyDescent="0.2">
      <c r="A360" t="s">
        <v>73</v>
      </c>
      <c r="B360" t="s">
        <v>239</v>
      </c>
      <c r="C360" t="s">
        <v>24</v>
      </c>
      <c r="D360" t="s">
        <v>1298</v>
      </c>
      <c r="E360">
        <v>47341</v>
      </c>
      <c r="F360" t="s">
        <v>523</v>
      </c>
      <c r="G360" t="s">
        <v>16</v>
      </c>
      <c r="H360" t="s">
        <v>838</v>
      </c>
    </row>
    <row r="361" spans="1:8" x14ac:dyDescent="0.2">
      <c r="A361" t="s">
        <v>1049</v>
      </c>
      <c r="B361" t="s">
        <v>1048</v>
      </c>
      <c r="C361" t="s">
        <v>1050</v>
      </c>
      <c r="D361" t="s">
        <v>1299</v>
      </c>
      <c r="E361">
        <v>47346</v>
      </c>
      <c r="F361" t="s">
        <v>592</v>
      </c>
      <c r="G361" t="s">
        <v>19</v>
      </c>
      <c r="H361" t="s">
        <v>838</v>
      </c>
    </row>
    <row r="362" spans="1:8" x14ac:dyDescent="0.2">
      <c r="A362" t="s">
        <v>1049</v>
      </c>
      <c r="B362" t="s">
        <v>1048</v>
      </c>
      <c r="C362" t="s">
        <v>202</v>
      </c>
      <c r="D362" t="s">
        <v>1300</v>
      </c>
      <c r="E362">
        <v>47347</v>
      </c>
      <c r="F362" t="s">
        <v>563</v>
      </c>
      <c r="G362" t="s">
        <v>19</v>
      </c>
      <c r="H362" t="s">
        <v>838</v>
      </c>
    </row>
    <row r="363" spans="1:8" x14ac:dyDescent="0.2">
      <c r="A363" t="s">
        <v>1047</v>
      </c>
      <c r="B363" t="s">
        <v>1046</v>
      </c>
      <c r="C363" t="s">
        <v>39</v>
      </c>
      <c r="D363" t="s">
        <v>1301</v>
      </c>
      <c r="E363">
        <v>47348</v>
      </c>
      <c r="F363" t="s">
        <v>591</v>
      </c>
      <c r="G363" t="s">
        <v>19</v>
      </c>
      <c r="H363" t="s">
        <v>838</v>
      </c>
    </row>
    <row r="364" spans="1:8" x14ac:dyDescent="0.2">
      <c r="A364" t="s">
        <v>1045</v>
      </c>
      <c r="B364" t="s">
        <v>1044</v>
      </c>
      <c r="C364" t="s">
        <v>1043</v>
      </c>
      <c r="D364" t="s">
        <v>1302</v>
      </c>
      <c r="E364">
        <v>47349</v>
      </c>
      <c r="F364" t="s">
        <v>592</v>
      </c>
      <c r="G364" t="s">
        <v>19</v>
      </c>
      <c r="H364" t="s">
        <v>838</v>
      </c>
    </row>
    <row r="365" spans="1:8" x14ac:dyDescent="0.2">
      <c r="A365" t="s">
        <v>127</v>
      </c>
      <c r="B365" t="s">
        <v>1042</v>
      </c>
      <c r="C365" t="s">
        <v>1041</v>
      </c>
      <c r="D365" t="s">
        <v>1303</v>
      </c>
      <c r="E365">
        <v>47351</v>
      </c>
      <c r="F365" t="s">
        <v>506</v>
      </c>
      <c r="G365" t="s">
        <v>1444</v>
      </c>
      <c r="H365" t="s">
        <v>838</v>
      </c>
    </row>
    <row r="366" spans="1:8" x14ac:dyDescent="0.2">
      <c r="A366" t="s">
        <v>1040</v>
      </c>
      <c r="B366" t="s">
        <v>1039</v>
      </c>
      <c r="C366" t="s">
        <v>12</v>
      </c>
      <c r="D366" t="s">
        <v>1304</v>
      </c>
      <c r="E366">
        <v>47386</v>
      </c>
      <c r="F366" t="s">
        <v>506</v>
      </c>
      <c r="G366" t="s">
        <v>58</v>
      </c>
      <c r="H366" t="s">
        <v>838</v>
      </c>
    </row>
    <row r="367" spans="1:8" x14ac:dyDescent="0.2">
      <c r="A367" t="s">
        <v>224</v>
      </c>
      <c r="B367" t="s">
        <v>1038</v>
      </c>
      <c r="C367" t="s">
        <v>323</v>
      </c>
      <c r="D367" t="s">
        <v>1305</v>
      </c>
      <c r="E367">
        <v>47387</v>
      </c>
      <c r="F367" t="s">
        <v>506</v>
      </c>
      <c r="G367" t="s">
        <v>58</v>
      </c>
      <c r="H367" t="s">
        <v>838</v>
      </c>
    </row>
    <row r="368" spans="1:8" x14ac:dyDescent="0.2">
      <c r="A368" t="s">
        <v>73</v>
      </c>
      <c r="B368" t="s">
        <v>93</v>
      </c>
      <c r="C368" t="s">
        <v>22</v>
      </c>
      <c r="D368" t="s">
        <v>1306</v>
      </c>
      <c r="E368">
        <v>47420</v>
      </c>
      <c r="F368" t="s">
        <v>506</v>
      </c>
      <c r="G368" t="s">
        <v>466</v>
      </c>
      <c r="H368" t="s">
        <v>838</v>
      </c>
    </row>
    <row r="369" spans="1:8" x14ac:dyDescent="0.2">
      <c r="A369" t="s">
        <v>1032</v>
      </c>
      <c r="B369" t="s">
        <v>1031</v>
      </c>
      <c r="C369" t="s">
        <v>1030</v>
      </c>
      <c r="D369" t="s">
        <v>1307</v>
      </c>
      <c r="E369">
        <v>47424</v>
      </c>
      <c r="F369" t="s">
        <v>645</v>
      </c>
      <c r="G369" t="s">
        <v>58</v>
      </c>
      <c r="H369" t="s">
        <v>838</v>
      </c>
    </row>
    <row r="370" spans="1:8" x14ac:dyDescent="0.2">
      <c r="A370" t="s">
        <v>279</v>
      </c>
      <c r="B370" t="s">
        <v>69</v>
      </c>
      <c r="C370" t="s">
        <v>1029</v>
      </c>
      <c r="D370" t="s">
        <v>1308</v>
      </c>
      <c r="E370">
        <v>47425</v>
      </c>
      <c r="F370" t="s">
        <v>645</v>
      </c>
      <c r="G370" t="s">
        <v>58</v>
      </c>
      <c r="H370" t="s">
        <v>838</v>
      </c>
    </row>
    <row r="371" spans="1:8" x14ac:dyDescent="0.2">
      <c r="A371" t="s">
        <v>11</v>
      </c>
      <c r="B371" t="s">
        <v>1028</v>
      </c>
      <c r="C371" t="s">
        <v>102</v>
      </c>
      <c r="D371" t="s">
        <v>1309</v>
      </c>
      <c r="E371">
        <v>47426</v>
      </c>
      <c r="F371" t="s">
        <v>645</v>
      </c>
      <c r="G371" t="s">
        <v>53</v>
      </c>
      <c r="H371" t="s">
        <v>838</v>
      </c>
    </row>
    <row r="372" spans="1:8" x14ac:dyDescent="0.2">
      <c r="A372" t="s">
        <v>1027</v>
      </c>
      <c r="B372" t="s">
        <v>93</v>
      </c>
      <c r="C372" t="s">
        <v>1026</v>
      </c>
      <c r="D372" t="s">
        <v>1310</v>
      </c>
      <c r="E372">
        <v>47475</v>
      </c>
      <c r="F372" t="s">
        <v>523</v>
      </c>
      <c r="G372" t="s">
        <v>58</v>
      </c>
      <c r="H372" t="s">
        <v>838</v>
      </c>
    </row>
    <row r="373" spans="1:8" x14ac:dyDescent="0.2">
      <c r="A373" t="s">
        <v>1025</v>
      </c>
      <c r="B373" t="s">
        <v>299</v>
      </c>
      <c r="C373" t="s">
        <v>1024</v>
      </c>
      <c r="D373" t="s">
        <v>1311</v>
      </c>
      <c r="E373">
        <v>47640</v>
      </c>
      <c r="F373" t="s">
        <v>506</v>
      </c>
      <c r="G373" t="s">
        <v>40</v>
      </c>
      <c r="H373" t="s">
        <v>838</v>
      </c>
    </row>
    <row r="374" spans="1:8" x14ac:dyDescent="0.2">
      <c r="A374" t="s">
        <v>201</v>
      </c>
      <c r="B374" t="s">
        <v>442</v>
      </c>
      <c r="C374" t="s">
        <v>310</v>
      </c>
      <c r="D374" t="s">
        <v>1312</v>
      </c>
      <c r="E374">
        <v>47641</v>
      </c>
      <c r="F374" t="s">
        <v>506</v>
      </c>
      <c r="G374" t="s">
        <v>40</v>
      </c>
      <c r="H374" t="s">
        <v>838</v>
      </c>
    </row>
    <row r="375" spans="1:8" x14ac:dyDescent="0.2">
      <c r="A375" t="s">
        <v>379</v>
      </c>
      <c r="B375" t="s">
        <v>809</v>
      </c>
      <c r="C375" t="s">
        <v>1023</v>
      </c>
      <c r="D375" t="s">
        <v>1313</v>
      </c>
      <c r="E375">
        <v>47899</v>
      </c>
      <c r="F375" t="s">
        <v>645</v>
      </c>
      <c r="G375" t="s">
        <v>121</v>
      </c>
      <c r="H375" t="s">
        <v>838</v>
      </c>
    </row>
    <row r="376" spans="1:8" x14ac:dyDescent="0.2">
      <c r="A376" t="s">
        <v>379</v>
      </c>
      <c r="B376" t="s">
        <v>809</v>
      </c>
      <c r="C376" t="s">
        <v>78</v>
      </c>
      <c r="D376" t="s">
        <v>1314</v>
      </c>
      <c r="E376">
        <v>47900</v>
      </c>
      <c r="F376" t="s">
        <v>610</v>
      </c>
      <c r="G376" t="s">
        <v>121</v>
      </c>
      <c r="H376" t="s">
        <v>838</v>
      </c>
    </row>
    <row r="377" spans="1:8" x14ac:dyDescent="0.2">
      <c r="A377" t="s">
        <v>1022</v>
      </c>
      <c r="B377" t="s">
        <v>264</v>
      </c>
      <c r="C377" t="s">
        <v>52</v>
      </c>
      <c r="D377" t="s">
        <v>1315</v>
      </c>
      <c r="E377">
        <v>47901</v>
      </c>
      <c r="F377" t="s">
        <v>610</v>
      </c>
      <c r="G377" t="s">
        <v>121</v>
      </c>
      <c r="H377" t="s">
        <v>838</v>
      </c>
    </row>
    <row r="378" spans="1:8" x14ac:dyDescent="0.2">
      <c r="A378" t="s">
        <v>1022</v>
      </c>
      <c r="B378" t="s">
        <v>264</v>
      </c>
      <c r="C378" t="s">
        <v>891</v>
      </c>
      <c r="D378" t="s">
        <v>1316</v>
      </c>
      <c r="E378">
        <v>47902</v>
      </c>
      <c r="F378" t="s">
        <v>592</v>
      </c>
      <c r="G378" t="s">
        <v>121</v>
      </c>
      <c r="H378" t="s">
        <v>838</v>
      </c>
    </row>
    <row r="379" spans="1:8" x14ac:dyDescent="0.2">
      <c r="A379" t="s">
        <v>90</v>
      </c>
      <c r="B379" t="s">
        <v>1021</v>
      </c>
      <c r="C379" t="s">
        <v>1020</v>
      </c>
      <c r="D379" t="s">
        <v>1317</v>
      </c>
      <c r="E379">
        <v>47944</v>
      </c>
      <c r="F379" t="s">
        <v>645</v>
      </c>
      <c r="G379" t="s">
        <v>53</v>
      </c>
      <c r="H379" t="s">
        <v>838</v>
      </c>
    </row>
    <row r="380" spans="1:8" x14ac:dyDescent="0.2">
      <c r="A380" t="s">
        <v>898</v>
      </c>
      <c r="B380" t="s">
        <v>942</v>
      </c>
      <c r="C380" t="s">
        <v>59</v>
      </c>
      <c r="D380" t="s">
        <v>1318</v>
      </c>
      <c r="E380">
        <v>47958</v>
      </c>
      <c r="F380" t="s">
        <v>506</v>
      </c>
      <c r="G380" t="s">
        <v>58</v>
      </c>
      <c r="H380" t="s">
        <v>838</v>
      </c>
    </row>
    <row r="381" spans="1:8" x14ac:dyDescent="0.2">
      <c r="A381" t="s">
        <v>1019</v>
      </c>
      <c r="B381" t="s">
        <v>65</v>
      </c>
      <c r="C381" t="s">
        <v>15</v>
      </c>
      <c r="D381" t="s">
        <v>1319</v>
      </c>
      <c r="E381">
        <v>48051</v>
      </c>
      <c r="F381" t="s">
        <v>645</v>
      </c>
      <c r="G381" t="s">
        <v>53</v>
      </c>
      <c r="H381" t="s">
        <v>838</v>
      </c>
    </row>
    <row r="382" spans="1:8" x14ac:dyDescent="0.2">
      <c r="A382" t="s">
        <v>1018</v>
      </c>
      <c r="B382" t="s">
        <v>342</v>
      </c>
      <c r="C382" t="s">
        <v>496</v>
      </c>
      <c r="D382" t="s">
        <v>1320</v>
      </c>
      <c r="E382">
        <v>48053</v>
      </c>
      <c r="F382" t="s">
        <v>645</v>
      </c>
      <c r="G382" t="s">
        <v>53</v>
      </c>
      <c r="H382" t="s">
        <v>838</v>
      </c>
    </row>
    <row r="383" spans="1:8" x14ac:dyDescent="0.2">
      <c r="A383" t="s">
        <v>1017</v>
      </c>
      <c r="B383" t="s">
        <v>1016</v>
      </c>
      <c r="C383" t="s">
        <v>1015</v>
      </c>
      <c r="D383" t="s">
        <v>1321</v>
      </c>
      <c r="E383">
        <v>48112</v>
      </c>
      <c r="F383" t="s">
        <v>645</v>
      </c>
      <c r="G383" t="s">
        <v>58</v>
      </c>
      <c r="H383" t="s">
        <v>838</v>
      </c>
    </row>
    <row r="384" spans="1:8" x14ac:dyDescent="0.2">
      <c r="A384" t="s">
        <v>131</v>
      </c>
      <c r="B384" t="s">
        <v>1014</v>
      </c>
      <c r="C384" t="s">
        <v>28</v>
      </c>
      <c r="D384" t="s">
        <v>1322</v>
      </c>
      <c r="E384">
        <v>48113</v>
      </c>
      <c r="F384" t="s">
        <v>610</v>
      </c>
      <c r="G384" t="s">
        <v>58</v>
      </c>
      <c r="H384" t="s">
        <v>838</v>
      </c>
    </row>
    <row r="385" spans="1:8" x14ac:dyDescent="0.2">
      <c r="A385" t="s">
        <v>896</v>
      </c>
      <c r="C385" t="s">
        <v>1013</v>
      </c>
      <c r="D385" t="s">
        <v>1323</v>
      </c>
      <c r="E385">
        <v>48114</v>
      </c>
      <c r="F385" t="s">
        <v>592</v>
      </c>
      <c r="G385" t="s">
        <v>58</v>
      </c>
      <c r="H385" t="s">
        <v>838</v>
      </c>
    </row>
    <row r="386" spans="1:8" x14ac:dyDescent="0.2">
      <c r="A386" t="s">
        <v>1011</v>
      </c>
      <c r="B386" t="s">
        <v>1010</v>
      </c>
      <c r="C386" t="s">
        <v>1012</v>
      </c>
      <c r="D386" t="s">
        <v>1324</v>
      </c>
      <c r="E386">
        <v>48117</v>
      </c>
      <c r="F386" t="s">
        <v>506</v>
      </c>
      <c r="G386" t="s">
        <v>58</v>
      </c>
      <c r="H386" t="s">
        <v>838</v>
      </c>
    </row>
    <row r="387" spans="1:8" x14ac:dyDescent="0.2">
      <c r="A387" t="s">
        <v>1011</v>
      </c>
      <c r="B387" t="s">
        <v>1010</v>
      </c>
      <c r="C387" t="s">
        <v>215</v>
      </c>
      <c r="D387" t="s">
        <v>1325</v>
      </c>
      <c r="E387">
        <v>48118</v>
      </c>
      <c r="F387" t="s">
        <v>506</v>
      </c>
      <c r="G387" t="s">
        <v>58</v>
      </c>
      <c r="H387" t="s">
        <v>838</v>
      </c>
    </row>
    <row r="388" spans="1:8" x14ac:dyDescent="0.2">
      <c r="A388" t="s">
        <v>17</v>
      </c>
      <c r="B388" t="s">
        <v>308</v>
      </c>
      <c r="C388" t="s">
        <v>222</v>
      </c>
      <c r="D388" t="s">
        <v>1326</v>
      </c>
      <c r="E388">
        <v>48119</v>
      </c>
      <c r="F388" t="s">
        <v>610</v>
      </c>
      <c r="G388" t="s">
        <v>58</v>
      </c>
      <c r="H388" t="s">
        <v>838</v>
      </c>
    </row>
    <row r="389" spans="1:8" x14ac:dyDescent="0.2">
      <c r="A389" t="s">
        <v>1009</v>
      </c>
      <c r="B389" t="s">
        <v>374</v>
      </c>
      <c r="C389" t="s">
        <v>32</v>
      </c>
      <c r="D389" t="s">
        <v>1327</v>
      </c>
      <c r="E389">
        <v>48120</v>
      </c>
      <c r="F389" t="s">
        <v>523</v>
      </c>
      <c r="G389" t="s">
        <v>58</v>
      </c>
      <c r="H389" t="s">
        <v>838</v>
      </c>
    </row>
    <row r="390" spans="1:8" x14ac:dyDescent="0.2">
      <c r="A390" t="s">
        <v>1008</v>
      </c>
      <c r="B390" t="s">
        <v>1007</v>
      </c>
      <c r="C390" t="s">
        <v>141</v>
      </c>
      <c r="D390" t="s">
        <v>1328</v>
      </c>
      <c r="E390">
        <v>48121</v>
      </c>
      <c r="F390" t="s">
        <v>645</v>
      </c>
      <c r="G390" t="s">
        <v>58</v>
      </c>
      <c r="H390" t="s">
        <v>838</v>
      </c>
    </row>
    <row r="391" spans="1:8" x14ac:dyDescent="0.2">
      <c r="A391" t="s">
        <v>417</v>
      </c>
      <c r="B391" t="s">
        <v>1006</v>
      </c>
      <c r="C391" t="s">
        <v>309</v>
      </c>
      <c r="D391" t="s">
        <v>1329</v>
      </c>
      <c r="E391">
        <v>48256</v>
      </c>
      <c r="F391" t="s">
        <v>645</v>
      </c>
      <c r="G391" t="s">
        <v>40</v>
      </c>
      <c r="H391" t="s">
        <v>838</v>
      </c>
    </row>
    <row r="392" spans="1:8" x14ac:dyDescent="0.2">
      <c r="A392" t="s">
        <v>11</v>
      </c>
      <c r="B392" t="s">
        <v>1005</v>
      </c>
      <c r="C392" t="s">
        <v>1004</v>
      </c>
      <c r="D392" t="s">
        <v>1330</v>
      </c>
      <c r="E392">
        <v>48312</v>
      </c>
      <c r="F392" t="s">
        <v>506</v>
      </c>
      <c r="G392" t="s">
        <v>40</v>
      </c>
      <c r="H392" t="s">
        <v>838</v>
      </c>
    </row>
    <row r="393" spans="1:8" x14ac:dyDescent="0.2">
      <c r="A393" t="s">
        <v>1003</v>
      </c>
      <c r="B393" t="s">
        <v>1002</v>
      </c>
      <c r="C393" t="s">
        <v>78</v>
      </c>
      <c r="D393" t="s">
        <v>1331</v>
      </c>
      <c r="E393">
        <v>48322</v>
      </c>
      <c r="F393" t="s">
        <v>610</v>
      </c>
      <c r="G393" t="s">
        <v>978</v>
      </c>
      <c r="H393" t="s">
        <v>838</v>
      </c>
    </row>
    <row r="394" spans="1:8" x14ac:dyDescent="0.2">
      <c r="A394" t="s">
        <v>1001</v>
      </c>
      <c r="B394" t="s">
        <v>1000</v>
      </c>
      <c r="C394" t="s">
        <v>204</v>
      </c>
      <c r="D394" t="s">
        <v>1332</v>
      </c>
      <c r="E394">
        <v>48323</v>
      </c>
      <c r="F394" t="s">
        <v>591</v>
      </c>
      <c r="G394" t="s">
        <v>978</v>
      </c>
      <c r="H394" t="s">
        <v>838</v>
      </c>
    </row>
    <row r="395" spans="1:8" x14ac:dyDescent="0.2">
      <c r="A395" t="s">
        <v>999</v>
      </c>
      <c r="B395" t="s">
        <v>21</v>
      </c>
      <c r="C395" t="s">
        <v>47</v>
      </c>
      <c r="D395" t="s">
        <v>1333</v>
      </c>
      <c r="E395">
        <v>48324</v>
      </c>
      <c r="F395" t="s">
        <v>591</v>
      </c>
      <c r="G395" t="s">
        <v>978</v>
      </c>
      <c r="H395" t="s">
        <v>838</v>
      </c>
    </row>
    <row r="396" spans="1:8" x14ac:dyDescent="0.2">
      <c r="A396" t="s">
        <v>998</v>
      </c>
      <c r="B396" t="s">
        <v>997</v>
      </c>
      <c r="C396" t="s">
        <v>996</v>
      </c>
      <c r="D396" t="s">
        <v>1334</v>
      </c>
      <c r="E396">
        <v>48325</v>
      </c>
      <c r="F396" t="s">
        <v>523</v>
      </c>
      <c r="G396" t="s">
        <v>978</v>
      </c>
      <c r="H396" t="s">
        <v>838</v>
      </c>
    </row>
    <row r="397" spans="1:8" x14ac:dyDescent="0.2">
      <c r="A397" t="s">
        <v>995</v>
      </c>
      <c r="B397" t="s">
        <v>994</v>
      </c>
      <c r="C397" t="s">
        <v>72</v>
      </c>
      <c r="D397" t="s">
        <v>1335</v>
      </c>
      <c r="E397">
        <v>48326</v>
      </c>
      <c r="F397" t="s">
        <v>506</v>
      </c>
      <c r="G397" t="s">
        <v>978</v>
      </c>
      <c r="H397" t="s">
        <v>838</v>
      </c>
    </row>
    <row r="398" spans="1:8" x14ac:dyDescent="0.2">
      <c r="A398" t="s">
        <v>993</v>
      </c>
      <c r="B398" t="s">
        <v>363</v>
      </c>
      <c r="C398" t="s">
        <v>78</v>
      </c>
      <c r="D398" t="s">
        <v>1336</v>
      </c>
      <c r="E398">
        <v>48327</v>
      </c>
      <c r="F398" t="s">
        <v>523</v>
      </c>
      <c r="G398" t="s">
        <v>978</v>
      </c>
      <c r="H398" t="s">
        <v>838</v>
      </c>
    </row>
    <row r="399" spans="1:8" x14ac:dyDescent="0.2">
      <c r="A399" t="s">
        <v>991</v>
      </c>
      <c r="B399" t="s">
        <v>11</v>
      </c>
      <c r="C399" t="s">
        <v>992</v>
      </c>
      <c r="D399" t="s">
        <v>1337</v>
      </c>
      <c r="E399">
        <v>48328</v>
      </c>
      <c r="F399" t="s">
        <v>592</v>
      </c>
      <c r="G399" t="s">
        <v>978</v>
      </c>
      <c r="H399" t="s">
        <v>838</v>
      </c>
    </row>
    <row r="400" spans="1:8" x14ac:dyDescent="0.2">
      <c r="A400" t="s">
        <v>991</v>
      </c>
      <c r="B400" t="s">
        <v>990</v>
      </c>
      <c r="C400" t="s">
        <v>98</v>
      </c>
      <c r="D400" t="s">
        <v>1338</v>
      </c>
      <c r="E400">
        <v>48329</v>
      </c>
      <c r="F400" t="s">
        <v>506</v>
      </c>
      <c r="G400" t="s">
        <v>978</v>
      </c>
      <c r="H400" t="s">
        <v>838</v>
      </c>
    </row>
    <row r="401" spans="1:8" x14ac:dyDescent="0.2">
      <c r="A401" t="s">
        <v>989</v>
      </c>
      <c r="C401" t="s">
        <v>988</v>
      </c>
      <c r="D401" t="s">
        <v>1339</v>
      </c>
      <c r="E401">
        <v>48330</v>
      </c>
      <c r="F401" t="s">
        <v>506</v>
      </c>
      <c r="G401" t="s">
        <v>978</v>
      </c>
      <c r="H401" t="s">
        <v>838</v>
      </c>
    </row>
    <row r="402" spans="1:8" x14ac:dyDescent="0.2">
      <c r="A402" t="s">
        <v>38</v>
      </c>
      <c r="B402" t="s">
        <v>987</v>
      </c>
      <c r="C402" t="s">
        <v>78</v>
      </c>
      <c r="D402" t="s">
        <v>1340</v>
      </c>
      <c r="E402">
        <v>48331</v>
      </c>
      <c r="F402" t="s">
        <v>506</v>
      </c>
      <c r="G402" t="s">
        <v>978</v>
      </c>
      <c r="H402" t="s">
        <v>838</v>
      </c>
    </row>
    <row r="403" spans="1:8" x14ac:dyDescent="0.2">
      <c r="A403" t="s">
        <v>986</v>
      </c>
      <c r="B403" t="s">
        <v>985</v>
      </c>
      <c r="C403" t="s">
        <v>984</v>
      </c>
      <c r="D403" t="s">
        <v>1341</v>
      </c>
      <c r="E403">
        <v>48363</v>
      </c>
      <c r="F403" t="s">
        <v>563</v>
      </c>
      <c r="G403" t="s">
        <v>19</v>
      </c>
      <c r="H403" t="s">
        <v>838</v>
      </c>
    </row>
    <row r="404" spans="1:8" x14ac:dyDescent="0.2">
      <c r="A404" t="s">
        <v>983</v>
      </c>
      <c r="B404" t="s">
        <v>93</v>
      </c>
      <c r="C404" t="s">
        <v>982</v>
      </c>
      <c r="D404" t="s">
        <v>1342</v>
      </c>
      <c r="E404">
        <v>48365</v>
      </c>
      <c r="F404" t="s">
        <v>506</v>
      </c>
      <c r="G404" t="s">
        <v>466</v>
      </c>
      <c r="H404" t="s">
        <v>838</v>
      </c>
    </row>
    <row r="405" spans="1:8" x14ac:dyDescent="0.2">
      <c r="A405" t="s">
        <v>212</v>
      </c>
      <c r="B405" t="s">
        <v>981</v>
      </c>
      <c r="C405" t="s">
        <v>160</v>
      </c>
      <c r="D405" t="s">
        <v>1343</v>
      </c>
      <c r="E405">
        <v>48366</v>
      </c>
      <c r="F405" t="s">
        <v>506</v>
      </c>
      <c r="G405" t="s">
        <v>466</v>
      </c>
      <c r="H405" t="s">
        <v>838</v>
      </c>
    </row>
    <row r="406" spans="1:8" x14ac:dyDescent="0.2">
      <c r="A406" t="s">
        <v>980</v>
      </c>
      <c r="B406" t="s">
        <v>42</v>
      </c>
      <c r="C406" t="s">
        <v>89</v>
      </c>
      <c r="D406" t="s">
        <v>1344</v>
      </c>
      <c r="E406">
        <v>48367</v>
      </c>
      <c r="F406" t="s">
        <v>506</v>
      </c>
      <c r="G406" t="s">
        <v>466</v>
      </c>
      <c r="H406" t="s">
        <v>838</v>
      </c>
    </row>
    <row r="407" spans="1:8" x14ac:dyDescent="0.2">
      <c r="A407" t="s">
        <v>51</v>
      </c>
      <c r="B407" t="s">
        <v>467</v>
      </c>
      <c r="C407" t="s">
        <v>979</v>
      </c>
      <c r="D407" t="s">
        <v>1345</v>
      </c>
      <c r="E407">
        <v>48368</v>
      </c>
      <c r="F407" t="s">
        <v>506</v>
      </c>
      <c r="G407" t="s">
        <v>466</v>
      </c>
      <c r="H407" t="s">
        <v>838</v>
      </c>
    </row>
    <row r="408" spans="1:8" x14ac:dyDescent="0.2">
      <c r="A408" t="s">
        <v>65</v>
      </c>
      <c r="B408" t="s">
        <v>81</v>
      </c>
      <c r="C408" t="s">
        <v>52</v>
      </c>
      <c r="D408" t="s">
        <v>1346</v>
      </c>
      <c r="E408">
        <v>48420</v>
      </c>
      <c r="F408" t="s">
        <v>645</v>
      </c>
      <c r="G408" t="s">
        <v>978</v>
      </c>
      <c r="H408" t="s">
        <v>838</v>
      </c>
    </row>
    <row r="409" spans="1:8" x14ac:dyDescent="0.2">
      <c r="A409" t="s">
        <v>21</v>
      </c>
      <c r="B409" t="s">
        <v>977</v>
      </c>
      <c r="C409" t="s">
        <v>976</v>
      </c>
      <c r="D409" t="s">
        <v>1347</v>
      </c>
      <c r="E409">
        <v>48487</v>
      </c>
      <c r="F409" t="s">
        <v>506</v>
      </c>
      <c r="G409" t="s">
        <v>121</v>
      </c>
      <c r="H409" t="s">
        <v>838</v>
      </c>
    </row>
    <row r="410" spans="1:8" x14ac:dyDescent="0.2">
      <c r="A410" t="s">
        <v>975</v>
      </c>
      <c r="C410" t="s">
        <v>974</v>
      </c>
      <c r="D410" t="s">
        <v>1348</v>
      </c>
      <c r="E410">
        <v>48488</v>
      </c>
      <c r="F410" t="s">
        <v>506</v>
      </c>
      <c r="G410" t="s">
        <v>121</v>
      </c>
      <c r="H410" t="s">
        <v>838</v>
      </c>
    </row>
    <row r="411" spans="1:8" x14ac:dyDescent="0.2">
      <c r="A411" t="s">
        <v>973</v>
      </c>
      <c r="B411" t="s">
        <v>582</v>
      </c>
      <c r="C411" t="s">
        <v>102</v>
      </c>
      <c r="D411" t="s">
        <v>1349</v>
      </c>
      <c r="E411">
        <v>48508</v>
      </c>
      <c r="F411" t="s">
        <v>523</v>
      </c>
      <c r="G411" t="s">
        <v>466</v>
      </c>
      <c r="H411" t="s">
        <v>838</v>
      </c>
    </row>
    <row r="412" spans="1:8" x14ac:dyDescent="0.2">
      <c r="A412" t="s">
        <v>376</v>
      </c>
      <c r="B412" t="s">
        <v>208</v>
      </c>
      <c r="C412" t="s">
        <v>972</v>
      </c>
      <c r="D412" t="s">
        <v>1350</v>
      </c>
      <c r="E412">
        <v>48579</v>
      </c>
      <c r="F412" t="s">
        <v>610</v>
      </c>
      <c r="G412" t="s">
        <v>40</v>
      </c>
      <c r="H412" t="s">
        <v>838</v>
      </c>
    </row>
    <row r="413" spans="1:8" x14ac:dyDescent="0.2">
      <c r="A413" t="s">
        <v>131</v>
      </c>
      <c r="B413" t="s">
        <v>971</v>
      </c>
      <c r="C413" t="s">
        <v>311</v>
      </c>
      <c r="D413" t="s">
        <v>1351</v>
      </c>
      <c r="E413">
        <v>48580</v>
      </c>
      <c r="F413" t="s">
        <v>592</v>
      </c>
      <c r="G413" t="s">
        <v>307</v>
      </c>
      <c r="H413" t="s">
        <v>838</v>
      </c>
    </row>
    <row r="414" spans="1:8" x14ac:dyDescent="0.2">
      <c r="A414" t="s">
        <v>131</v>
      </c>
      <c r="B414" t="s">
        <v>971</v>
      </c>
      <c r="C414" t="s">
        <v>38</v>
      </c>
      <c r="D414" t="s">
        <v>1352</v>
      </c>
      <c r="E414">
        <v>48581</v>
      </c>
      <c r="F414" t="s">
        <v>610</v>
      </c>
      <c r="G414" t="s">
        <v>307</v>
      </c>
      <c r="H414" t="s">
        <v>838</v>
      </c>
    </row>
    <row r="415" spans="1:8" x14ac:dyDescent="0.2">
      <c r="A415" t="s">
        <v>970</v>
      </c>
      <c r="B415" t="s">
        <v>969</v>
      </c>
      <c r="C415" t="s">
        <v>207</v>
      </c>
      <c r="D415" t="s">
        <v>1353</v>
      </c>
      <c r="E415">
        <v>48582</v>
      </c>
      <c r="F415" t="s">
        <v>592</v>
      </c>
      <c r="G415" t="s">
        <v>307</v>
      </c>
      <c r="H415" t="s">
        <v>838</v>
      </c>
    </row>
    <row r="416" spans="1:8" x14ac:dyDescent="0.2">
      <c r="A416" t="s">
        <v>457</v>
      </c>
      <c r="B416" t="s">
        <v>87</v>
      </c>
      <c r="C416" t="s">
        <v>205</v>
      </c>
      <c r="D416" t="s">
        <v>1354</v>
      </c>
      <c r="E416">
        <v>48583</v>
      </c>
      <c r="F416" t="s">
        <v>610</v>
      </c>
      <c r="G416" t="s">
        <v>307</v>
      </c>
      <c r="H416" t="s">
        <v>838</v>
      </c>
    </row>
    <row r="417" spans="1:8" x14ac:dyDescent="0.2">
      <c r="A417" t="s">
        <v>968</v>
      </c>
      <c r="B417" t="s">
        <v>26</v>
      </c>
      <c r="C417" t="s">
        <v>967</v>
      </c>
      <c r="D417" t="s">
        <v>1355</v>
      </c>
      <c r="E417">
        <v>48584</v>
      </c>
      <c r="F417" t="s">
        <v>592</v>
      </c>
      <c r="G417" t="s">
        <v>307</v>
      </c>
      <c r="H417" t="s">
        <v>838</v>
      </c>
    </row>
    <row r="418" spans="1:8" x14ac:dyDescent="0.2">
      <c r="A418" t="s">
        <v>71</v>
      </c>
      <c r="B418" t="s">
        <v>56</v>
      </c>
      <c r="C418" t="s">
        <v>32</v>
      </c>
      <c r="D418" t="s">
        <v>1356</v>
      </c>
      <c r="E418">
        <v>48586</v>
      </c>
      <c r="F418" t="s">
        <v>610</v>
      </c>
      <c r="G418" t="s">
        <v>307</v>
      </c>
      <c r="H418" t="s">
        <v>838</v>
      </c>
    </row>
    <row r="419" spans="1:8" x14ac:dyDescent="0.2">
      <c r="A419" t="s">
        <v>966</v>
      </c>
      <c r="B419" t="s">
        <v>467</v>
      </c>
      <c r="C419" t="s">
        <v>143</v>
      </c>
      <c r="D419" t="s">
        <v>1357</v>
      </c>
      <c r="E419">
        <v>48588</v>
      </c>
      <c r="F419" t="s">
        <v>610</v>
      </c>
      <c r="G419" t="s">
        <v>307</v>
      </c>
      <c r="H419" t="s">
        <v>838</v>
      </c>
    </row>
    <row r="420" spans="1:8" x14ac:dyDescent="0.2">
      <c r="A420" t="s">
        <v>433</v>
      </c>
      <c r="B420" t="s">
        <v>65</v>
      </c>
      <c r="C420" t="s">
        <v>965</v>
      </c>
      <c r="D420" t="s">
        <v>1358</v>
      </c>
      <c r="E420">
        <v>48589</v>
      </c>
      <c r="F420" t="s">
        <v>592</v>
      </c>
      <c r="G420" t="s">
        <v>307</v>
      </c>
      <c r="H420" t="s">
        <v>838</v>
      </c>
    </row>
    <row r="421" spans="1:8" x14ac:dyDescent="0.2">
      <c r="A421" t="s">
        <v>88</v>
      </c>
      <c r="B421" t="s">
        <v>964</v>
      </c>
      <c r="C421" t="s">
        <v>89</v>
      </c>
      <c r="D421" t="s">
        <v>1359</v>
      </c>
      <c r="E421">
        <v>48590</v>
      </c>
      <c r="F421" t="s">
        <v>645</v>
      </c>
      <c r="G421" t="s">
        <v>307</v>
      </c>
      <c r="H421" t="s">
        <v>838</v>
      </c>
    </row>
    <row r="422" spans="1:8" x14ac:dyDescent="0.2">
      <c r="A422" t="s">
        <v>138</v>
      </c>
      <c r="B422" t="s">
        <v>26</v>
      </c>
      <c r="C422" t="s">
        <v>73</v>
      </c>
      <c r="D422" t="s">
        <v>1360</v>
      </c>
      <c r="E422">
        <v>48591</v>
      </c>
      <c r="F422" t="s">
        <v>645</v>
      </c>
      <c r="G422" t="s">
        <v>307</v>
      </c>
      <c r="H422" t="s">
        <v>838</v>
      </c>
    </row>
    <row r="423" spans="1:8" x14ac:dyDescent="0.2">
      <c r="A423" t="s">
        <v>268</v>
      </c>
      <c r="B423" t="s">
        <v>963</v>
      </c>
      <c r="C423" t="s">
        <v>861</v>
      </c>
      <c r="D423" t="s">
        <v>1361</v>
      </c>
      <c r="E423">
        <v>48592</v>
      </c>
      <c r="F423" t="s">
        <v>645</v>
      </c>
      <c r="G423" t="s">
        <v>307</v>
      </c>
      <c r="H423" t="s">
        <v>838</v>
      </c>
    </row>
    <row r="424" spans="1:8" x14ac:dyDescent="0.2">
      <c r="A424" t="s">
        <v>26</v>
      </c>
      <c r="B424" t="s">
        <v>467</v>
      </c>
      <c r="C424" t="s">
        <v>185</v>
      </c>
      <c r="D424" t="s">
        <v>1362</v>
      </c>
      <c r="E424">
        <v>48593</v>
      </c>
      <c r="F424" t="s">
        <v>645</v>
      </c>
      <c r="G424" t="s">
        <v>307</v>
      </c>
      <c r="H424" t="s">
        <v>838</v>
      </c>
    </row>
    <row r="425" spans="1:8" x14ac:dyDescent="0.2">
      <c r="A425" t="s">
        <v>962</v>
      </c>
      <c r="B425" t="s">
        <v>11</v>
      </c>
      <c r="C425" t="s">
        <v>73</v>
      </c>
      <c r="D425" t="s">
        <v>1363</v>
      </c>
      <c r="E425">
        <v>48630</v>
      </c>
      <c r="F425" t="s">
        <v>610</v>
      </c>
      <c r="G425" t="s">
        <v>58</v>
      </c>
      <c r="H425" t="s">
        <v>838</v>
      </c>
    </row>
    <row r="426" spans="1:8" x14ac:dyDescent="0.2">
      <c r="A426" t="s">
        <v>961</v>
      </c>
      <c r="B426" t="s">
        <v>228</v>
      </c>
      <c r="C426" t="s">
        <v>960</v>
      </c>
      <c r="D426" t="s">
        <v>1364</v>
      </c>
      <c r="E426">
        <v>48631</v>
      </c>
      <c r="F426" t="s">
        <v>610</v>
      </c>
      <c r="G426" t="s">
        <v>58</v>
      </c>
      <c r="H426" t="s">
        <v>838</v>
      </c>
    </row>
    <row r="427" spans="1:8" x14ac:dyDescent="0.2">
      <c r="A427" t="s">
        <v>69</v>
      </c>
      <c r="B427" t="s">
        <v>959</v>
      </c>
      <c r="C427" t="s">
        <v>113</v>
      </c>
      <c r="D427" t="s">
        <v>1365</v>
      </c>
      <c r="E427">
        <v>48632</v>
      </c>
      <c r="F427" t="s">
        <v>610</v>
      </c>
      <c r="G427" t="s">
        <v>58</v>
      </c>
      <c r="H427" t="s">
        <v>838</v>
      </c>
    </row>
    <row r="428" spans="1:8" x14ac:dyDescent="0.2">
      <c r="A428" t="s">
        <v>958</v>
      </c>
      <c r="B428" t="s">
        <v>957</v>
      </c>
      <c r="C428" t="s">
        <v>378</v>
      </c>
      <c r="D428" t="s">
        <v>1366</v>
      </c>
      <c r="E428">
        <v>48633</v>
      </c>
      <c r="F428" t="s">
        <v>610</v>
      </c>
      <c r="G428" t="s">
        <v>58</v>
      </c>
      <c r="H428" t="s">
        <v>838</v>
      </c>
    </row>
    <row r="429" spans="1:8" x14ac:dyDescent="0.2">
      <c r="A429" t="s">
        <v>49</v>
      </c>
      <c r="B429" t="s">
        <v>205</v>
      </c>
      <c r="C429" t="s">
        <v>956</v>
      </c>
      <c r="D429" t="s">
        <v>1367</v>
      </c>
      <c r="E429">
        <v>48634</v>
      </c>
      <c r="F429" t="s">
        <v>645</v>
      </c>
      <c r="G429" t="s">
        <v>58</v>
      </c>
      <c r="H429" t="s">
        <v>838</v>
      </c>
    </row>
    <row r="430" spans="1:8" x14ac:dyDescent="0.2">
      <c r="A430" t="s">
        <v>955</v>
      </c>
      <c r="B430" t="s">
        <v>42</v>
      </c>
      <c r="C430" t="s">
        <v>310</v>
      </c>
      <c r="D430" t="s">
        <v>1368</v>
      </c>
      <c r="E430">
        <v>48635</v>
      </c>
      <c r="F430" t="s">
        <v>610</v>
      </c>
      <c r="G430" t="s">
        <v>58</v>
      </c>
      <c r="H430" t="s">
        <v>838</v>
      </c>
    </row>
    <row r="431" spans="1:8" x14ac:dyDescent="0.2">
      <c r="A431" t="s">
        <v>955</v>
      </c>
      <c r="B431" t="s">
        <v>42</v>
      </c>
      <c r="C431" t="s">
        <v>89</v>
      </c>
      <c r="D431" t="s">
        <v>1369</v>
      </c>
      <c r="E431">
        <v>48636</v>
      </c>
      <c r="F431" t="s">
        <v>610</v>
      </c>
      <c r="G431" t="s">
        <v>58</v>
      </c>
      <c r="H431" t="s">
        <v>838</v>
      </c>
    </row>
    <row r="432" spans="1:8" x14ac:dyDescent="0.2">
      <c r="A432" t="s">
        <v>954</v>
      </c>
      <c r="B432" t="s">
        <v>953</v>
      </c>
      <c r="C432" t="s">
        <v>157</v>
      </c>
      <c r="D432" t="s">
        <v>1370</v>
      </c>
      <c r="E432">
        <v>48637</v>
      </c>
      <c r="F432" t="s">
        <v>610</v>
      </c>
      <c r="G432" t="s">
        <v>58</v>
      </c>
      <c r="H432" t="s">
        <v>838</v>
      </c>
    </row>
    <row r="433" spans="1:8" x14ac:dyDescent="0.2">
      <c r="A433" t="s">
        <v>954</v>
      </c>
      <c r="B433" t="s">
        <v>953</v>
      </c>
      <c r="C433" t="s">
        <v>98</v>
      </c>
      <c r="D433" t="s">
        <v>1371</v>
      </c>
      <c r="E433">
        <v>48638</v>
      </c>
      <c r="F433" t="s">
        <v>645</v>
      </c>
      <c r="G433" t="s">
        <v>58</v>
      </c>
      <c r="H433" t="s">
        <v>838</v>
      </c>
    </row>
    <row r="434" spans="1:8" x14ac:dyDescent="0.2">
      <c r="A434" t="s">
        <v>85</v>
      </c>
      <c r="B434" t="s">
        <v>952</v>
      </c>
      <c r="C434" t="s">
        <v>205</v>
      </c>
      <c r="D434" t="s">
        <v>1372</v>
      </c>
      <c r="E434">
        <v>48639</v>
      </c>
      <c r="F434" t="s">
        <v>645</v>
      </c>
      <c r="G434" t="s">
        <v>58</v>
      </c>
      <c r="H434" t="s">
        <v>838</v>
      </c>
    </row>
    <row r="435" spans="1:8" x14ac:dyDescent="0.2">
      <c r="A435" t="s">
        <v>191</v>
      </c>
      <c r="B435" t="s">
        <v>951</v>
      </c>
      <c r="C435" t="s">
        <v>177</v>
      </c>
      <c r="D435" t="s">
        <v>1373</v>
      </c>
      <c r="E435">
        <v>48640</v>
      </c>
      <c r="F435" t="s">
        <v>645</v>
      </c>
      <c r="G435" t="s">
        <v>58</v>
      </c>
      <c r="H435" t="s">
        <v>838</v>
      </c>
    </row>
    <row r="436" spans="1:8" x14ac:dyDescent="0.2">
      <c r="A436" t="s">
        <v>247</v>
      </c>
      <c r="B436" t="s">
        <v>950</v>
      </c>
      <c r="C436" t="s">
        <v>78</v>
      </c>
      <c r="D436" t="s">
        <v>1374</v>
      </c>
      <c r="E436">
        <v>48641</v>
      </c>
      <c r="F436" t="s">
        <v>610</v>
      </c>
      <c r="G436" t="s">
        <v>58</v>
      </c>
      <c r="H436" t="s">
        <v>838</v>
      </c>
    </row>
    <row r="437" spans="1:8" x14ac:dyDescent="0.2">
      <c r="A437" t="s">
        <v>442</v>
      </c>
      <c r="B437" t="s">
        <v>85</v>
      </c>
      <c r="C437" t="s">
        <v>78</v>
      </c>
      <c r="D437" t="s">
        <v>1375</v>
      </c>
      <c r="E437">
        <v>48642</v>
      </c>
      <c r="F437" t="s">
        <v>645</v>
      </c>
      <c r="G437" t="s">
        <v>58</v>
      </c>
      <c r="H437" t="s">
        <v>838</v>
      </c>
    </row>
    <row r="438" spans="1:8" x14ac:dyDescent="0.2">
      <c r="A438" t="s">
        <v>949</v>
      </c>
      <c r="B438" t="s">
        <v>200</v>
      </c>
      <c r="C438" t="s">
        <v>310</v>
      </c>
      <c r="D438" t="s">
        <v>1376</v>
      </c>
      <c r="E438">
        <v>48643</v>
      </c>
      <c r="F438" t="s">
        <v>645</v>
      </c>
      <c r="G438" t="s">
        <v>58</v>
      </c>
      <c r="H438" t="s">
        <v>838</v>
      </c>
    </row>
    <row r="439" spans="1:8" x14ac:dyDescent="0.2">
      <c r="A439" t="s">
        <v>948</v>
      </c>
      <c r="B439" t="s">
        <v>947</v>
      </c>
      <c r="C439" t="s">
        <v>280</v>
      </c>
      <c r="D439" t="s">
        <v>1377</v>
      </c>
      <c r="E439">
        <v>48644</v>
      </c>
      <c r="F439" t="s">
        <v>645</v>
      </c>
      <c r="G439" t="s">
        <v>58</v>
      </c>
      <c r="H439" t="s">
        <v>838</v>
      </c>
    </row>
    <row r="440" spans="1:8" x14ac:dyDescent="0.2">
      <c r="A440" t="s">
        <v>946</v>
      </c>
      <c r="B440" t="s">
        <v>945</v>
      </c>
      <c r="C440" t="s">
        <v>141</v>
      </c>
      <c r="D440" t="s">
        <v>1378</v>
      </c>
      <c r="E440">
        <v>48645</v>
      </c>
      <c r="F440" t="s">
        <v>645</v>
      </c>
      <c r="G440" t="s">
        <v>58</v>
      </c>
      <c r="H440" t="s">
        <v>838</v>
      </c>
    </row>
    <row r="441" spans="1:8" x14ac:dyDescent="0.2">
      <c r="A441" t="s">
        <v>944</v>
      </c>
      <c r="B441" t="s">
        <v>221</v>
      </c>
      <c r="C441" t="s">
        <v>78</v>
      </c>
      <c r="D441" t="s">
        <v>1379</v>
      </c>
      <c r="E441">
        <v>48646</v>
      </c>
      <c r="F441" t="s">
        <v>645</v>
      </c>
      <c r="G441" t="s">
        <v>58</v>
      </c>
      <c r="H441" t="s">
        <v>838</v>
      </c>
    </row>
    <row r="442" spans="1:8" x14ac:dyDescent="0.2">
      <c r="A442" t="s">
        <v>943</v>
      </c>
      <c r="B442" t="s">
        <v>942</v>
      </c>
      <c r="C442" t="s">
        <v>146</v>
      </c>
      <c r="D442" t="s">
        <v>1380</v>
      </c>
      <c r="E442">
        <v>48647</v>
      </c>
      <c r="F442" t="s">
        <v>610</v>
      </c>
      <c r="G442" t="s">
        <v>58</v>
      </c>
      <c r="H442" t="s">
        <v>838</v>
      </c>
    </row>
    <row r="443" spans="1:8" x14ac:dyDescent="0.2">
      <c r="A443" t="s">
        <v>941</v>
      </c>
      <c r="B443" t="s">
        <v>940</v>
      </c>
      <c r="C443" t="s">
        <v>939</v>
      </c>
      <c r="D443" t="s">
        <v>1381</v>
      </c>
      <c r="E443">
        <v>48648</v>
      </c>
      <c r="F443" t="s">
        <v>645</v>
      </c>
      <c r="G443" t="s">
        <v>58</v>
      </c>
      <c r="H443" t="s">
        <v>838</v>
      </c>
    </row>
    <row r="444" spans="1:8" x14ac:dyDescent="0.2">
      <c r="A444" t="s">
        <v>910</v>
      </c>
      <c r="B444" t="s">
        <v>934</v>
      </c>
      <c r="C444" t="s">
        <v>423</v>
      </c>
      <c r="D444" t="s">
        <v>1382</v>
      </c>
      <c r="E444">
        <v>48652</v>
      </c>
      <c r="F444" t="s">
        <v>645</v>
      </c>
      <c r="G444" t="s">
        <v>58</v>
      </c>
      <c r="H444" t="s">
        <v>838</v>
      </c>
    </row>
    <row r="445" spans="1:8" x14ac:dyDescent="0.2">
      <c r="A445" t="s">
        <v>936</v>
      </c>
      <c r="B445" t="s">
        <v>938</v>
      </c>
      <c r="C445" t="s">
        <v>937</v>
      </c>
      <c r="D445" t="s">
        <v>1383</v>
      </c>
      <c r="E445">
        <v>48653</v>
      </c>
      <c r="F445" t="s">
        <v>645</v>
      </c>
      <c r="G445" t="s">
        <v>58</v>
      </c>
      <c r="H445" t="s">
        <v>838</v>
      </c>
    </row>
    <row r="446" spans="1:8" x14ac:dyDescent="0.2">
      <c r="A446" t="s">
        <v>936</v>
      </c>
      <c r="B446" t="s">
        <v>88</v>
      </c>
      <c r="C446" t="s">
        <v>866</v>
      </c>
      <c r="D446" t="s">
        <v>1384</v>
      </c>
      <c r="E446">
        <v>48654</v>
      </c>
      <c r="F446" t="s">
        <v>645</v>
      </c>
      <c r="G446" t="s">
        <v>58</v>
      </c>
      <c r="H446" t="s">
        <v>838</v>
      </c>
    </row>
    <row r="447" spans="1:8" x14ac:dyDescent="0.2">
      <c r="A447" t="s">
        <v>749</v>
      </c>
      <c r="B447" t="s">
        <v>935</v>
      </c>
      <c r="C447" t="s">
        <v>78</v>
      </c>
      <c r="D447" t="s">
        <v>1385</v>
      </c>
      <c r="E447">
        <v>48655</v>
      </c>
      <c r="F447" t="s">
        <v>645</v>
      </c>
      <c r="G447" t="s">
        <v>58</v>
      </c>
      <c r="H447" t="s">
        <v>838</v>
      </c>
    </row>
    <row r="448" spans="1:8" x14ac:dyDescent="0.2">
      <c r="A448" t="s">
        <v>934</v>
      </c>
      <c r="B448" t="s">
        <v>933</v>
      </c>
      <c r="C448" t="s">
        <v>223</v>
      </c>
      <c r="D448" t="s">
        <v>1386</v>
      </c>
      <c r="E448">
        <v>48656</v>
      </c>
      <c r="F448" t="s">
        <v>645</v>
      </c>
      <c r="G448" t="s">
        <v>58</v>
      </c>
      <c r="H448" t="s">
        <v>838</v>
      </c>
    </row>
    <row r="449" spans="1:8" x14ac:dyDescent="0.2">
      <c r="A449" t="s">
        <v>932</v>
      </c>
      <c r="B449" t="s">
        <v>416</v>
      </c>
      <c r="C449" t="s">
        <v>378</v>
      </c>
      <c r="D449" t="s">
        <v>1387</v>
      </c>
      <c r="E449">
        <v>48657</v>
      </c>
      <c r="F449" t="s">
        <v>645</v>
      </c>
      <c r="G449" t="s">
        <v>58</v>
      </c>
      <c r="H449" t="s">
        <v>838</v>
      </c>
    </row>
    <row r="450" spans="1:8" x14ac:dyDescent="0.2">
      <c r="A450" t="s">
        <v>927</v>
      </c>
      <c r="B450" t="s">
        <v>931</v>
      </c>
      <c r="C450" t="s">
        <v>930</v>
      </c>
      <c r="D450" t="s">
        <v>1388</v>
      </c>
      <c r="E450">
        <v>48659</v>
      </c>
      <c r="F450" t="s">
        <v>506</v>
      </c>
      <c r="G450" t="s">
        <v>58</v>
      </c>
      <c r="H450" t="s">
        <v>838</v>
      </c>
    </row>
    <row r="451" spans="1:8" x14ac:dyDescent="0.2">
      <c r="A451" t="s">
        <v>929</v>
      </c>
      <c r="B451" t="s">
        <v>926</v>
      </c>
      <c r="C451" t="s">
        <v>928</v>
      </c>
      <c r="D451" t="s">
        <v>1389</v>
      </c>
      <c r="E451">
        <v>48660</v>
      </c>
      <c r="F451" t="s">
        <v>645</v>
      </c>
      <c r="G451" t="s">
        <v>58</v>
      </c>
      <c r="H451" t="s">
        <v>838</v>
      </c>
    </row>
    <row r="452" spans="1:8" x14ac:dyDescent="0.2">
      <c r="A452" t="s">
        <v>927</v>
      </c>
      <c r="B452" t="s">
        <v>926</v>
      </c>
      <c r="C452" t="s">
        <v>205</v>
      </c>
      <c r="D452" t="s">
        <v>1390</v>
      </c>
      <c r="E452">
        <v>48661</v>
      </c>
      <c r="F452" t="s">
        <v>610</v>
      </c>
      <c r="G452" t="s">
        <v>58</v>
      </c>
      <c r="H452" t="s">
        <v>838</v>
      </c>
    </row>
    <row r="453" spans="1:8" x14ac:dyDescent="0.2">
      <c r="A453" t="s">
        <v>926</v>
      </c>
      <c r="B453" t="s">
        <v>925</v>
      </c>
      <c r="C453" t="s">
        <v>924</v>
      </c>
      <c r="D453" t="s">
        <v>1391</v>
      </c>
      <c r="E453">
        <v>48662</v>
      </c>
      <c r="F453" t="s">
        <v>506</v>
      </c>
      <c r="G453" t="s">
        <v>58</v>
      </c>
      <c r="H453" t="s">
        <v>838</v>
      </c>
    </row>
    <row r="454" spans="1:8" x14ac:dyDescent="0.2">
      <c r="A454" t="s">
        <v>129</v>
      </c>
      <c r="B454" t="s">
        <v>11</v>
      </c>
      <c r="C454" t="s">
        <v>923</v>
      </c>
      <c r="D454" t="s">
        <v>1392</v>
      </c>
      <c r="E454">
        <v>48663</v>
      </c>
      <c r="F454" t="s">
        <v>506</v>
      </c>
      <c r="G454" t="s">
        <v>58</v>
      </c>
      <c r="H454" t="s">
        <v>838</v>
      </c>
    </row>
    <row r="455" spans="1:8" x14ac:dyDescent="0.2">
      <c r="A455" t="s">
        <v>922</v>
      </c>
      <c r="B455" t="s">
        <v>921</v>
      </c>
      <c r="C455" t="s">
        <v>89</v>
      </c>
      <c r="D455" t="s">
        <v>1393</v>
      </c>
      <c r="E455">
        <v>48664</v>
      </c>
      <c r="F455" t="s">
        <v>610</v>
      </c>
      <c r="G455" t="s">
        <v>58</v>
      </c>
      <c r="H455" t="s">
        <v>838</v>
      </c>
    </row>
    <row r="456" spans="1:8" x14ac:dyDescent="0.2">
      <c r="A456" t="s">
        <v>922</v>
      </c>
      <c r="B456" t="s">
        <v>921</v>
      </c>
      <c r="C456" t="s">
        <v>143</v>
      </c>
      <c r="D456" t="s">
        <v>1394</v>
      </c>
      <c r="E456">
        <v>48665</v>
      </c>
      <c r="F456" t="s">
        <v>592</v>
      </c>
      <c r="G456" t="s">
        <v>58</v>
      </c>
      <c r="H456" t="s">
        <v>838</v>
      </c>
    </row>
    <row r="457" spans="1:8" x14ac:dyDescent="0.2">
      <c r="A457" t="s">
        <v>920</v>
      </c>
      <c r="B457" t="s">
        <v>919</v>
      </c>
      <c r="C457" t="s">
        <v>918</v>
      </c>
      <c r="D457" t="s">
        <v>1395</v>
      </c>
      <c r="E457">
        <v>48667</v>
      </c>
      <c r="F457" t="s">
        <v>645</v>
      </c>
      <c r="G457" t="s">
        <v>58</v>
      </c>
      <c r="H457" t="s">
        <v>838</v>
      </c>
    </row>
    <row r="458" spans="1:8" x14ac:dyDescent="0.2">
      <c r="A458" t="s">
        <v>917</v>
      </c>
      <c r="B458" t="s">
        <v>916</v>
      </c>
      <c r="C458" t="s">
        <v>223</v>
      </c>
      <c r="D458" t="s">
        <v>1396</v>
      </c>
      <c r="E458">
        <v>48668</v>
      </c>
      <c r="F458" t="s">
        <v>610</v>
      </c>
      <c r="G458" t="s">
        <v>58</v>
      </c>
      <c r="H458" t="s">
        <v>838</v>
      </c>
    </row>
    <row r="459" spans="1:8" x14ac:dyDescent="0.2">
      <c r="A459" t="s">
        <v>915</v>
      </c>
      <c r="B459" t="s">
        <v>223</v>
      </c>
      <c r="C459" t="s">
        <v>386</v>
      </c>
      <c r="D459" t="s">
        <v>1397</v>
      </c>
      <c r="E459">
        <v>48669</v>
      </c>
      <c r="F459" t="s">
        <v>645</v>
      </c>
      <c r="G459" t="s">
        <v>58</v>
      </c>
      <c r="H459" t="s">
        <v>838</v>
      </c>
    </row>
    <row r="460" spans="1:8" x14ac:dyDescent="0.2">
      <c r="A460" t="s">
        <v>914</v>
      </c>
      <c r="B460" t="s">
        <v>173</v>
      </c>
      <c r="C460" t="s">
        <v>481</v>
      </c>
      <c r="D460" t="s">
        <v>1398</v>
      </c>
      <c r="E460">
        <v>48670</v>
      </c>
      <c r="F460" t="s">
        <v>610</v>
      </c>
      <c r="G460" t="s">
        <v>58</v>
      </c>
      <c r="H460" t="s">
        <v>838</v>
      </c>
    </row>
    <row r="461" spans="1:8" x14ac:dyDescent="0.2">
      <c r="A461" t="s">
        <v>913</v>
      </c>
      <c r="B461" t="s">
        <v>912</v>
      </c>
      <c r="C461" t="s">
        <v>386</v>
      </c>
      <c r="D461" t="s">
        <v>1399</v>
      </c>
      <c r="E461">
        <v>48671</v>
      </c>
      <c r="F461" t="s">
        <v>645</v>
      </c>
      <c r="G461" t="s">
        <v>58</v>
      </c>
      <c r="H461" t="s">
        <v>838</v>
      </c>
    </row>
    <row r="462" spans="1:8" x14ac:dyDescent="0.2">
      <c r="A462" t="s">
        <v>911</v>
      </c>
      <c r="B462" t="s">
        <v>910</v>
      </c>
      <c r="C462" t="s">
        <v>188</v>
      </c>
      <c r="D462" t="s">
        <v>1400</v>
      </c>
      <c r="E462">
        <v>48672</v>
      </c>
      <c r="F462" t="s">
        <v>645</v>
      </c>
      <c r="G462" t="s">
        <v>58</v>
      </c>
      <c r="H462" t="s">
        <v>838</v>
      </c>
    </row>
    <row r="463" spans="1:8" x14ac:dyDescent="0.2">
      <c r="A463" t="s">
        <v>909</v>
      </c>
      <c r="B463" t="s">
        <v>892</v>
      </c>
      <c r="C463" t="s">
        <v>205</v>
      </c>
      <c r="D463" t="s">
        <v>1401</v>
      </c>
      <c r="E463">
        <v>48673</v>
      </c>
      <c r="F463" t="s">
        <v>645</v>
      </c>
      <c r="G463" t="s">
        <v>58</v>
      </c>
      <c r="H463" t="s">
        <v>838</v>
      </c>
    </row>
    <row r="464" spans="1:8" x14ac:dyDescent="0.2">
      <c r="A464" t="s">
        <v>908</v>
      </c>
      <c r="B464" t="s">
        <v>363</v>
      </c>
      <c r="C464" t="s">
        <v>310</v>
      </c>
      <c r="D464" t="s">
        <v>1402</v>
      </c>
      <c r="E464">
        <v>48674</v>
      </c>
      <c r="F464" t="s">
        <v>645</v>
      </c>
      <c r="G464" t="s">
        <v>58</v>
      </c>
      <c r="H464" t="s">
        <v>838</v>
      </c>
    </row>
    <row r="465" spans="1:8" x14ac:dyDescent="0.2">
      <c r="A465" t="s">
        <v>907</v>
      </c>
      <c r="B465" t="s">
        <v>906</v>
      </c>
      <c r="C465" t="s">
        <v>98</v>
      </c>
      <c r="D465" t="s">
        <v>1403</v>
      </c>
      <c r="E465">
        <v>48675</v>
      </c>
      <c r="F465" t="s">
        <v>523</v>
      </c>
      <c r="G465" t="s">
        <v>58</v>
      </c>
      <c r="H465" t="s">
        <v>838</v>
      </c>
    </row>
    <row r="466" spans="1:8" x14ac:dyDescent="0.2">
      <c r="A466" t="s">
        <v>905</v>
      </c>
      <c r="B466" t="s">
        <v>904</v>
      </c>
      <c r="C466" t="s">
        <v>903</v>
      </c>
      <c r="D466" t="s">
        <v>1404</v>
      </c>
      <c r="E466">
        <v>48676</v>
      </c>
      <c r="F466" t="s">
        <v>592</v>
      </c>
      <c r="G466" t="s">
        <v>58</v>
      </c>
      <c r="H466" t="s">
        <v>838</v>
      </c>
    </row>
    <row r="467" spans="1:8" x14ac:dyDescent="0.2">
      <c r="A467" t="s">
        <v>902</v>
      </c>
      <c r="B467" t="s">
        <v>901</v>
      </c>
      <c r="C467" t="s">
        <v>900</v>
      </c>
      <c r="D467" t="s">
        <v>1405</v>
      </c>
      <c r="E467">
        <v>48677</v>
      </c>
      <c r="F467" t="s">
        <v>610</v>
      </c>
      <c r="G467" t="s">
        <v>58</v>
      </c>
      <c r="H467" t="s">
        <v>838</v>
      </c>
    </row>
    <row r="468" spans="1:8" x14ac:dyDescent="0.2">
      <c r="A468" t="s">
        <v>252</v>
      </c>
      <c r="B468" t="s">
        <v>363</v>
      </c>
      <c r="C468" t="s">
        <v>899</v>
      </c>
      <c r="D468" t="s">
        <v>1406</v>
      </c>
      <c r="E468">
        <v>48678</v>
      </c>
      <c r="F468" t="s">
        <v>610</v>
      </c>
      <c r="G468" t="s">
        <v>58</v>
      </c>
      <c r="H468" t="s">
        <v>838</v>
      </c>
    </row>
    <row r="469" spans="1:8" x14ac:dyDescent="0.2">
      <c r="A469" t="s">
        <v>898</v>
      </c>
      <c r="B469" t="s">
        <v>897</v>
      </c>
      <c r="C469" t="s">
        <v>876</v>
      </c>
      <c r="D469" t="s">
        <v>1407</v>
      </c>
      <c r="E469">
        <v>48679</v>
      </c>
      <c r="F469" t="s">
        <v>592</v>
      </c>
      <c r="G469" t="s">
        <v>58</v>
      </c>
      <c r="H469" t="s">
        <v>838</v>
      </c>
    </row>
    <row r="470" spans="1:8" x14ac:dyDescent="0.2">
      <c r="A470" t="s">
        <v>896</v>
      </c>
      <c r="C470" t="s">
        <v>895</v>
      </c>
      <c r="D470" t="s">
        <v>1408</v>
      </c>
      <c r="E470">
        <v>48680</v>
      </c>
      <c r="F470" t="s">
        <v>610</v>
      </c>
      <c r="G470" t="s">
        <v>58</v>
      </c>
      <c r="H470" t="s">
        <v>838</v>
      </c>
    </row>
    <row r="471" spans="1:8" x14ac:dyDescent="0.2">
      <c r="A471" t="s">
        <v>894</v>
      </c>
      <c r="B471" t="s">
        <v>26</v>
      </c>
      <c r="C471" t="s">
        <v>89</v>
      </c>
      <c r="D471" t="s">
        <v>1409</v>
      </c>
      <c r="E471">
        <v>48681</v>
      </c>
      <c r="F471" t="s">
        <v>610</v>
      </c>
      <c r="G471" t="s">
        <v>58</v>
      </c>
      <c r="H471" t="s">
        <v>838</v>
      </c>
    </row>
    <row r="472" spans="1:8" x14ac:dyDescent="0.2">
      <c r="A472" t="s">
        <v>447</v>
      </c>
      <c r="B472" t="s">
        <v>893</v>
      </c>
      <c r="C472" t="s">
        <v>360</v>
      </c>
      <c r="D472" t="s">
        <v>1410</v>
      </c>
      <c r="E472">
        <v>48682</v>
      </c>
      <c r="F472" t="s">
        <v>610</v>
      </c>
      <c r="G472" t="s">
        <v>58</v>
      </c>
      <c r="H472" t="s">
        <v>838</v>
      </c>
    </row>
    <row r="473" spans="1:8" x14ac:dyDescent="0.2">
      <c r="A473" t="s">
        <v>65</v>
      </c>
      <c r="B473" t="s">
        <v>892</v>
      </c>
      <c r="C473" t="s">
        <v>891</v>
      </c>
      <c r="D473" t="s">
        <v>1411</v>
      </c>
      <c r="E473">
        <v>48683</v>
      </c>
      <c r="F473" t="s">
        <v>645</v>
      </c>
      <c r="G473" t="s">
        <v>58</v>
      </c>
      <c r="H473" t="s">
        <v>838</v>
      </c>
    </row>
    <row r="474" spans="1:8" x14ac:dyDescent="0.2">
      <c r="A474" t="s">
        <v>890</v>
      </c>
      <c r="B474" t="s">
        <v>889</v>
      </c>
      <c r="C474" t="s">
        <v>888</v>
      </c>
      <c r="D474" t="s">
        <v>1412</v>
      </c>
      <c r="E474">
        <v>48688</v>
      </c>
      <c r="F474" t="s">
        <v>506</v>
      </c>
      <c r="G474" t="s">
        <v>58</v>
      </c>
      <c r="H474" t="s">
        <v>838</v>
      </c>
    </row>
    <row r="475" spans="1:8" x14ac:dyDescent="0.2">
      <c r="A475" t="s">
        <v>680</v>
      </c>
      <c r="B475" t="s">
        <v>887</v>
      </c>
      <c r="C475" t="s">
        <v>886</v>
      </c>
      <c r="D475" t="s">
        <v>1413</v>
      </c>
      <c r="E475">
        <v>48701</v>
      </c>
      <c r="F475" t="s">
        <v>506</v>
      </c>
      <c r="G475" t="s">
        <v>121</v>
      </c>
      <c r="H475" t="s">
        <v>838</v>
      </c>
    </row>
    <row r="476" spans="1:8" x14ac:dyDescent="0.2">
      <c r="A476" t="s">
        <v>267</v>
      </c>
      <c r="B476" t="s">
        <v>885</v>
      </c>
      <c r="C476" t="s">
        <v>59</v>
      </c>
      <c r="D476" t="s">
        <v>1414</v>
      </c>
      <c r="E476">
        <v>48702</v>
      </c>
      <c r="F476" t="s">
        <v>506</v>
      </c>
      <c r="G476" t="s">
        <v>16</v>
      </c>
      <c r="H476" t="s">
        <v>838</v>
      </c>
    </row>
    <row r="477" spans="1:8" x14ac:dyDescent="0.2">
      <c r="A477" t="s">
        <v>884</v>
      </c>
      <c r="B477" t="s">
        <v>883</v>
      </c>
      <c r="C477" t="s">
        <v>311</v>
      </c>
      <c r="D477" t="s">
        <v>1415</v>
      </c>
      <c r="E477">
        <v>48706</v>
      </c>
      <c r="F477" t="s">
        <v>506</v>
      </c>
      <c r="G477" t="s">
        <v>19</v>
      </c>
      <c r="H477" t="s">
        <v>838</v>
      </c>
    </row>
    <row r="478" spans="1:8" x14ac:dyDescent="0.2">
      <c r="A478" t="s">
        <v>882</v>
      </c>
      <c r="B478" t="s">
        <v>881</v>
      </c>
      <c r="C478" t="s">
        <v>68</v>
      </c>
      <c r="D478" t="s">
        <v>1416</v>
      </c>
      <c r="E478">
        <v>48707</v>
      </c>
      <c r="F478" t="s">
        <v>592</v>
      </c>
      <c r="G478" t="s">
        <v>16</v>
      </c>
      <c r="H478" t="s">
        <v>838</v>
      </c>
    </row>
    <row r="479" spans="1:8" x14ac:dyDescent="0.2">
      <c r="A479" t="s">
        <v>880</v>
      </c>
      <c r="B479" t="s">
        <v>879</v>
      </c>
      <c r="C479" t="s">
        <v>171</v>
      </c>
      <c r="D479" t="s">
        <v>1417</v>
      </c>
      <c r="E479">
        <v>48708</v>
      </c>
      <c r="F479" t="s">
        <v>610</v>
      </c>
      <c r="G479" t="s">
        <v>16</v>
      </c>
      <c r="H479" t="s">
        <v>838</v>
      </c>
    </row>
    <row r="480" spans="1:8" x14ac:dyDescent="0.2">
      <c r="A480" t="s">
        <v>582</v>
      </c>
      <c r="B480" t="s">
        <v>878</v>
      </c>
      <c r="C480" t="s">
        <v>32</v>
      </c>
      <c r="D480" t="s">
        <v>1418</v>
      </c>
      <c r="E480">
        <v>48709</v>
      </c>
      <c r="F480" t="s">
        <v>592</v>
      </c>
      <c r="G480" t="s">
        <v>16</v>
      </c>
      <c r="H480" t="s">
        <v>838</v>
      </c>
    </row>
    <row r="481" spans="1:8" x14ac:dyDescent="0.2">
      <c r="A481" t="s">
        <v>877</v>
      </c>
      <c r="B481" t="s">
        <v>65</v>
      </c>
      <c r="C481" t="s">
        <v>876</v>
      </c>
      <c r="D481" t="s">
        <v>1419</v>
      </c>
      <c r="E481">
        <v>48710</v>
      </c>
      <c r="F481" t="s">
        <v>610</v>
      </c>
      <c r="G481" t="s">
        <v>16</v>
      </c>
      <c r="H481" t="s">
        <v>838</v>
      </c>
    </row>
    <row r="482" spans="1:8" x14ac:dyDescent="0.2">
      <c r="A482" t="s">
        <v>875</v>
      </c>
      <c r="B482" t="s">
        <v>11</v>
      </c>
      <c r="C482" t="s">
        <v>800</v>
      </c>
      <c r="D482" t="s">
        <v>1420</v>
      </c>
      <c r="E482">
        <v>48711</v>
      </c>
      <c r="F482" t="s">
        <v>610</v>
      </c>
      <c r="G482" t="s">
        <v>16</v>
      </c>
      <c r="H482" t="s">
        <v>838</v>
      </c>
    </row>
    <row r="483" spans="1:8" x14ac:dyDescent="0.2">
      <c r="A483" t="s">
        <v>874</v>
      </c>
      <c r="B483" t="s">
        <v>873</v>
      </c>
      <c r="C483" t="s">
        <v>323</v>
      </c>
      <c r="D483" t="s">
        <v>1421</v>
      </c>
      <c r="E483">
        <v>48712</v>
      </c>
      <c r="F483" t="s">
        <v>592</v>
      </c>
      <c r="G483" t="s">
        <v>16</v>
      </c>
      <c r="H483" t="s">
        <v>838</v>
      </c>
    </row>
    <row r="484" spans="1:8" x14ac:dyDescent="0.2">
      <c r="A484" t="s">
        <v>341</v>
      </c>
      <c r="B484" t="s">
        <v>474</v>
      </c>
      <c r="C484" t="s">
        <v>872</v>
      </c>
      <c r="D484" t="s">
        <v>1422</v>
      </c>
      <c r="E484">
        <v>48713</v>
      </c>
      <c r="F484" t="s">
        <v>591</v>
      </c>
      <c r="G484" t="s">
        <v>16</v>
      </c>
      <c r="H484" t="s">
        <v>838</v>
      </c>
    </row>
    <row r="485" spans="1:8" x14ac:dyDescent="0.2">
      <c r="A485" t="s">
        <v>871</v>
      </c>
      <c r="B485" t="s">
        <v>870</v>
      </c>
      <c r="C485" t="s">
        <v>102</v>
      </c>
      <c r="D485" t="s">
        <v>1423</v>
      </c>
      <c r="E485">
        <v>48714</v>
      </c>
      <c r="F485" t="s">
        <v>592</v>
      </c>
      <c r="G485" t="s">
        <v>16</v>
      </c>
      <c r="H485" t="s">
        <v>838</v>
      </c>
    </row>
    <row r="486" spans="1:8" x14ac:dyDescent="0.2">
      <c r="A486" t="s">
        <v>869</v>
      </c>
      <c r="C486" t="s">
        <v>868</v>
      </c>
      <c r="D486" t="s">
        <v>1424</v>
      </c>
      <c r="E486">
        <v>48715</v>
      </c>
      <c r="F486" t="s">
        <v>523</v>
      </c>
      <c r="G486" t="s">
        <v>16</v>
      </c>
      <c r="H486" t="s">
        <v>838</v>
      </c>
    </row>
    <row r="487" spans="1:8" x14ac:dyDescent="0.2">
      <c r="A487" t="s">
        <v>867</v>
      </c>
      <c r="B487" t="s">
        <v>205</v>
      </c>
      <c r="C487" t="s">
        <v>866</v>
      </c>
      <c r="D487" t="s">
        <v>1425</v>
      </c>
      <c r="E487">
        <v>48752</v>
      </c>
      <c r="F487" t="s">
        <v>645</v>
      </c>
      <c r="G487" t="s">
        <v>40</v>
      </c>
      <c r="H487" t="s">
        <v>838</v>
      </c>
    </row>
    <row r="488" spans="1:8" x14ac:dyDescent="0.2">
      <c r="A488" t="s">
        <v>366</v>
      </c>
      <c r="B488" t="s">
        <v>162</v>
      </c>
      <c r="C488" t="s">
        <v>865</v>
      </c>
      <c r="D488" t="s">
        <v>1426</v>
      </c>
      <c r="E488">
        <v>48753</v>
      </c>
      <c r="F488" t="s">
        <v>645</v>
      </c>
      <c r="G488" t="s">
        <v>40</v>
      </c>
      <c r="H488" t="s">
        <v>838</v>
      </c>
    </row>
    <row r="489" spans="1:8" x14ac:dyDescent="0.2">
      <c r="A489" t="s">
        <v>366</v>
      </c>
      <c r="B489" t="s">
        <v>832</v>
      </c>
      <c r="C489" t="s">
        <v>386</v>
      </c>
      <c r="D489" t="s">
        <v>1427</v>
      </c>
      <c r="E489">
        <v>48754</v>
      </c>
      <c r="F489" t="s">
        <v>645</v>
      </c>
      <c r="G489" t="s">
        <v>40</v>
      </c>
      <c r="H489" t="s">
        <v>838</v>
      </c>
    </row>
    <row r="490" spans="1:8" x14ac:dyDescent="0.2">
      <c r="A490" t="s">
        <v>864</v>
      </c>
      <c r="B490" t="s">
        <v>11</v>
      </c>
      <c r="C490" t="s">
        <v>205</v>
      </c>
      <c r="D490" t="s">
        <v>1428</v>
      </c>
      <c r="E490">
        <v>48755</v>
      </c>
      <c r="F490" t="s">
        <v>645</v>
      </c>
      <c r="G490" t="s">
        <v>40</v>
      </c>
      <c r="H490" t="s">
        <v>838</v>
      </c>
    </row>
    <row r="491" spans="1:8" x14ac:dyDescent="0.2">
      <c r="A491" t="s">
        <v>863</v>
      </c>
      <c r="B491" t="s">
        <v>862</v>
      </c>
      <c r="C491" t="s">
        <v>861</v>
      </c>
      <c r="D491" t="s">
        <v>1429</v>
      </c>
      <c r="E491">
        <v>48756</v>
      </c>
      <c r="F491" t="s">
        <v>645</v>
      </c>
      <c r="G491" t="s">
        <v>40</v>
      </c>
      <c r="H491" t="s">
        <v>838</v>
      </c>
    </row>
    <row r="492" spans="1:8" x14ac:dyDescent="0.2">
      <c r="A492" t="s">
        <v>860</v>
      </c>
      <c r="B492" t="s">
        <v>99</v>
      </c>
      <c r="C492" t="s">
        <v>647</v>
      </c>
      <c r="D492" t="s">
        <v>1430</v>
      </c>
      <c r="E492">
        <v>48767</v>
      </c>
      <c r="F492" t="s">
        <v>592</v>
      </c>
      <c r="G492" t="s">
        <v>40</v>
      </c>
      <c r="H492" t="s">
        <v>838</v>
      </c>
    </row>
    <row r="493" spans="1:8" x14ac:dyDescent="0.2">
      <c r="A493" t="s">
        <v>716</v>
      </c>
      <c r="B493" t="s">
        <v>859</v>
      </c>
      <c r="C493" t="s">
        <v>858</v>
      </c>
      <c r="D493" t="s">
        <v>1431</v>
      </c>
      <c r="E493">
        <v>48768</v>
      </c>
      <c r="F493" t="s">
        <v>506</v>
      </c>
      <c r="G493" t="s">
        <v>40</v>
      </c>
      <c r="H493" t="s">
        <v>838</v>
      </c>
    </row>
    <row r="494" spans="1:8" x14ac:dyDescent="0.2">
      <c r="A494" t="s">
        <v>467</v>
      </c>
      <c r="B494" t="s">
        <v>857</v>
      </c>
      <c r="C494" t="s">
        <v>378</v>
      </c>
      <c r="D494" t="s">
        <v>1432</v>
      </c>
      <c r="E494">
        <v>48769</v>
      </c>
      <c r="F494" t="s">
        <v>610</v>
      </c>
      <c r="G494" t="s">
        <v>40</v>
      </c>
      <c r="H494" t="s">
        <v>838</v>
      </c>
    </row>
    <row r="495" spans="1:8" x14ac:dyDescent="0.2">
      <c r="A495" t="s">
        <v>421</v>
      </c>
      <c r="B495" t="s">
        <v>856</v>
      </c>
      <c r="C495" t="s">
        <v>855</v>
      </c>
      <c r="D495" t="s">
        <v>1433</v>
      </c>
      <c r="E495">
        <v>48775</v>
      </c>
      <c r="F495" t="s">
        <v>645</v>
      </c>
      <c r="G495" t="s">
        <v>40</v>
      </c>
      <c r="H495" t="s">
        <v>838</v>
      </c>
    </row>
    <row r="496" spans="1:8" x14ac:dyDescent="0.2">
      <c r="A496" t="s">
        <v>809</v>
      </c>
      <c r="B496" t="s">
        <v>854</v>
      </c>
      <c r="C496" t="s">
        <v>223</v>
      </c>
      <c r="D496" t="s">
        <v>1434</v>
      </c>
      <c r="E496">
        <v>48795</v>
      </c>
      <c r="F496" t="s">
        <v>645</v>
      </c>
      <c r="G496" t="s">
        <v>40</v>
      </c>
      <c r="H496" t="s">
        <v>838</v>
      </c>
    </row>
    <row r="497" spans="1:8" x14ac:dyDescent="0.2">
      <c r="A497" t="s">
        <v>853</v>
      </c>
      <c r="B497" t="s">
        <v>852</v>
      </c>
      <c r="C497" t="s">
        <v>128</v>
      </c>
      <c r="D497" t="s">
        <v>1435</v>
      </c>
      <c r="E497">
        <v>48803</v>
      </c>
      <c r="F497" t="s">
        <v>645</v>
      </c>
      <c r="G497" t="s">
        <v>466</v>
      </c>
      <c r="H497" t="s">
        <v>838</v>
      </c>
    </row>
    <row r="498" spans="1:8" x14ac:dyDescent="0.2">
      <c r="A498" t="s">
        <v>167</v>
      </c>
      <c r="B498" t="s">
        <v>468</v>
      </c>
      <c r="C498" t="s">
        <v>204</v>
      </c>
      <c r="D498" t="s">
        <v>1436</v>
      </c>
      <c r="E498">
        <v>48804</v>
      </c>
      <c r="F498" t="s">
        <v>610</v>
      </c>
      <c r="G498" t="s">
        <v>58</v>
      </c>
      <c r="H498" t="s">
        <v>838</v>
      </c>
    </row>
    <row r="499" spans="1:8" x14ac:dyDescent="0.2">
      <c r="A499" t="s">
        <v>851</v>
      </c>
      <c r="B499" t="s">
        <v>850</v>
      </c>
      <c r="C499" t="s">
        <v>849</v>
      </c>
      <c r="D499" t="s">
        <v>1437</v>
      </c>
      <c r="E499">
        <v>48809</v>
      </c>
      <c r="F499" t="s">
        <v>645</v>
      </c>
      <c r="G499" t="s">
        <v>19</v>
      </c>
      <c r="H499" t="s">
        <v>838</v>
      </c>
    </row>
    <row r="500" spans="1:8" x14ac:dyDescent="0.2">
      <c r="A500" t="s">
        <v>848</v>
      </c>
      <c r="B500" t="s">
        <v>847</v>
      </c>
      <c r="C500" t="s">
        <v>846</v>
      </c>
      <c r="D500" t="s">
        <v>1438</v>
      </c>
      <c r="E500">
        <v>48833</v>
      </c>
      <c r="F500" t="s">
        <v>645</v>
      </c>
      <c r="G500" t="s">
        <v>40</v>
      </c>
      <c r="H500" t="s">
        <v>838</v>
      </c>
    </row>
    <row r="501" spans="1:8" x14ac:dyDescent="0.2">
      <c r="A501" t="s">
        <v>845</v>
      </c>
      <c r="B501" t="s">
        <v>360</v>
      </c>
      <c r="C501" t="s">
        <v>157</v>
      </c>
      <c r="D501" t="s">
        <v>1439</v>
      </c>
      <c r="E501">
        <v>48834</v>
      </c>
      <c r="F501" t="s">
        <v>610</v>
      </c>
      <c r="G501" t="s">
        <v>307</v>
      </c>
      <c r="H501" t="s">
        <v>838</v>
      </c>
    </row>
    <row r="502" spans="1:8" x14ac:dyDescent="0.2">
      <c r="A502" t="s">
        <v>33</v>
      </c>
      <c r="B502" t="s">
        <v>55</v>
      </c>
      <c r="C502" t="s">
        <v>78</v>
      </c>
      <c r="D502" t="s">
        <v>1440</v>
      </c>
      <c r="E502">
        <v>48875</v>
      </c>
      <c r="F502" t="s">
        <v>610</v>
      </c>
      <c r="G502" t="s">
        <v>19</v>
      </c>
      <c r="H502" t="s">
        <v>838</v>
      </c>
    </row>
    <row r="503" spans="1:8" x14ac:dyDescent="0.2">
      <c r="A503" t="s">
        <v>844</v>
      </c>
      <c r="B503" t="s">
        <v>843</v>
      </c>
      <c r="C503" t="s">
        <v>98</v>
      </c>
      <c r="D503" t="s">
        <v>1441</v>
      </c>
      <c r="E503">
        <v>48883</v>
      </c>
      <c r="F503" t="s">
        <v>523</v>
      </c>
      <c r="G503" t="s">
        <v>121</v>
      </c>
      <c r="H503" t="s">
        <v>838</v>
      </c>
    </row>
    <row r="504" spans="1:8" x14ac:dyDescent="0.2">
      <c r="A504" t="s">
        <v>299</v>
      </c>
      <c r="B504" t="s">
        <v>842</v>
      </c>
      <c r="C504" t="s">
        <v>841</v>
      </c>
      <c r="D504" t="s">
        <v>1442</v>
      </c>
      <c r="E504">
        <v>48928</v>
      </c>
      <c r="F504" t="s">
        <v>645</v>
      </c>
      <c r="G504" t="s">
        <v>40</v>
      </c>
      <c r="H504" t="s">
        <v>838</v>
      </c>
    </row>
    <row r="505" spans="1:8" x14ac:dyDescent="0.2">
      <c r="A505" t="s">
        <v>400</v>
      </c>
      <c r="B505" t="s">
        <v>840</v>
      </c>
      <c r="C505" t="s">
        <v>839</v>
      </c>
      <c r="D505" t="s">
        <v>1443</v>
      </c>
      <c r="E505">
        <v>48929</v>
      </c>
      <c r="F505" t="s">
        <v>645</v>
      </c>
      <c r="G505" t="s">
        <v>40</v>
      </c>
      <c r="H505" t="s">
        <v>838</v>
      </c>
    </row>
  </sheetData>
  <autoFilter ref="A1:G505" xr:uid="{A05A8144-90DB-7646-9576-BC9F74974A7C}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2C65E-88F9-0C49-8803-2CC51531DDD6}">
  <sheetPr codeName="Hoja16"/>
  <dimension ref="A2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_xlfn._xlws.FILTER(#REF!,(JUGADORES="JUVENIL")+(JUGADORES="SUB-21"),"")</f>
        <v>#REF!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73535-47BC-D044-9AD1-27EA1A8294DD}">
  <sheetPr codeName="Hoja3"/>
  <dimension ref="A2"/>
  <sheetViews>
    <sheetView topLeftCell="A125" workbookViewId="0">
      <selection activeCell="B38" sqref="B38"/>
    </sheetView>
  </sheetViews>
  <sheetFormatPr baseColWidth="10" defaultRowHeight="16" x14ac:dyDescent="0.2"/>
  <cols>
    <col min="1" max="1" width="26" bestFit="1" customWidth="1"/>
    <col min="3" max="3" width="25.1640625" bestFit="1" customWidth="1"/>
  </cols>
  <sheetData>
    <row r="2" spans="1:1" x14ac:dyDescent="0.2">
      <c r="A2" t="e" cm="1">
        <f t="array" ref="A2">_xlfn._xlws.FILTER(#REF!,(JUGADORES="VETERANO"),"")</f>
        <v>#REF!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DA838-4607-B042-A65F-CB3A334E86F8}">
  <sheetPr codeName="Hoja4"/>
  <dimension ref="A2:A14"/>
  <sheetViews>
    <sheetView workbookViewId="0">
      <selection activeCell="B29" sqref="B29"/>
    </sheetView>
  </sheetViews>
  <sheetFormatPr baseColWidth="10" defaultRowHeight="16" x14ac:dyDescent="0.2"/>
  <cols>
    <col min="1" max="1" width="26" bestFit="1" customWidth="1"/>
    <col min="2" max="2" width="25.1640625" bestFit="1" customWidth="1"/>
  </cols>
  <sheetData>
    <row r="2" spans="1:1" x14ac:dyDescent="0.2">
      <c r="A2" t="str" cm="1">
        <f t="array" ref="A2:A14">_xlfn.UNIQUE('JUGADORES COMPLETA'!G2:G372)</f>
        <v>PUBLIMAX C.D. SANTIAGO T.M.</v>
      </c>
    </row>
    <row r="3" spans="1:1" x14ac:dyDescent="0.2">
      <c r="A3" t="str">
        <v>BINEFAR 77</v>
      </c>
    </row>
    <row r="4" spans="1:1" x14ac:dyDescent="0.2">
      <c r="A4" t="str">
        <v>UTEBO TM</v>
      </c>
    </row>
    <row r="5" spans="1:1" x14ac:dyDescent="0.2">
      <c r="A5" t="str">
        <v>C.N. HELIOS</v>
      </c>
    </row>
    <row r="6" spans="1:1" x14ac:dyDescent="0.2">
      <c r="A6" t="str">
        <v>SCHOOL ZARAGOZA</v>
      </c>
    </row>
    <row r="7" spans="1:1" x14ac:dyDescent="0.2">
      <c r="A7" t="str">
        <v>CDS CASABLANCA</v>
      </c>
    </row>
    <row r="8" spans="1:1" x14ac:dyDescent="0.2">
      <c r="A8" t="str">
        <v>TM "SE NOS VA LA BOLA"</v>
      </c>
    </row>
    <row r="9" spans="1:1" x14ac:dyDescent="0.2">
      <c r="A9" t="str">
        <v>TM MONZON</v>
      </c>
    </row>
    <row r="10" spans="1:1" x14ac:dyDescent="0.2">
      <c r="A10" t="str">
        <v>EJEA OJE TM</v>
      </c>
    </row>
    <row r="11" spans="1:1" x14ac:dyDescent="0.2">
      <c r="A11" t="str">
        <v>ZARAGOZA CT</v>
      </c>
    </row>
    <row r="12" spans="1:1" x14ac:dyDescent="0.2">
      <c r="A12" t="str">
        <v>KMK ALCAÑIZ</v>
      </c>
    </row>
    <row r="13" spans="1:1" x14ac:dyDescent="0.2">
      <c r="A13" t="str">
        <v>FERNANDINO TM</v>
      </c>
    </row>
    <row r="14" spans="1:1" x14ac:dyDescent="0.2">
      <c r="A14" t="str">
        <v>INDEPENDIENTE-ARA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376AE-8D4B-A647-84BE-19555B796AC1}">
  <dimension ref="A1:H57"/>
  <sheetViews>
    <sheetView workbookViewId="0">
      <selection activeCell="A3" sqref="A3"/>
    </sheetView>
  </sheetViews>
  <sheetFormatPr baseColWidth="10" defaultRowHeight="22" x14ac:dyDescent="0.3"/>
  <cols>
    <col min="1" max="1" width="34.1640625" style="1" bestFit="1" customWidth="1"/>
    <col min="2" max="2" width="34.1640625" style="1" customWidth="1"/>
    <col min="3" max="3" width="14.5" style="1" customWidth="1"/>
    <col min="4" max="4" width="34.1640625" style="1" customWidth="1"/>
    <col min="5" max="5" width="29.83203125" style="1" customWidth="1"/>
    <col min="6" max="6" width="13.33203125" style="1" bestFit="1" customWidth="1"/>
    <col min="7" max="7" width="41" style="1" hidden="1" customWidth="1"/>
    <col min="8" max="8" width="22.5" style="1" hidden="1" customWidth="1"/>
    <col min="9" max="16384" width="10.83203125" style="1"/>
  </cols>
  <sheetData>
    <row r="1" spans="1:8" x14ac:dyDescent="0.3">
      <c r="A1" s="3" t="s">
        <v>499</v>
      </c>
      <c r="B1" s="3"/>
      <c r="C1" s="3"/>
      <c r="D1" s="3" t="s">
        <v>498</v>
      </c>
      <c r="E1" s="3"/>
      <c r="F1" s="3"/>
    </row>
    <row r="2" spans="1:8" x14ac:dyDescent="0.3">
      <c r="A2" s="2" t="s">
        <v>500</v>
      </c>
      <c r="B2" s="2" t="s">
        <v>502</v>
      </c>
      <c r="C2" s="2" t="s">
        <v>503</v>
      </c>
      <c r="D2" s="2" t="s">
        <v>501</v>
      </c>
      <c r="E2" s="2" t="s">
        <v>498</v>
      </c>
      <c r="F2" s="2" t="s">
        <v>504</v>
      </c>
    </row>
    <row r="3" spans="1:8" x14ac:dyDescent="0.3">
      <c r="C3" s="1" t="e">
        <f>VLOOKUP(B3,'JUGADORES COMPLETA'!$D$2:$F$372,2,FALSE)</f>
        <v>#N/A</v>
      </c>
      <c r="F3" s="1" t="e">
        <f>VLOOKUP(E3,'JUGADORES COMPLETA'!$D$2:$F$372,2,FALSE)</f>
        <v>#N/A</v>
      </c>
      <c r="G3" s="1" t="str" cm="1">
        <f t="array" ref="G3">_xlfn._xlws.FILTER('JUGADORES COMPLETA'!D2:D372,'JUGADORES COMPLETA'!G2:G372='INSCRIPCIÓN DOBLES MASC'!A3,"")</f>
        <v/>
      </c>
      <c r="H3" s="1" t="str" cm="1">
        <f t="array" ref="H3">_xlfn._xlws.FILTER('JUGADORES COMPLETA'!D2:D372,'JUGADORES COMPLETA'!G2:G372='INSCRIPCIÓN DOBLES MASC'!D3,"")</f>
        <v/>
      </c>
    </row>
    <row r="4" spans="1:8" x14ac:dyDescent="0.3">
      <c r="C4" s="1" t="e">
        <f>VLOOKUP(B4,'JUGADORES COMPLETA'!$D$2:$F$372,2,FALSE)</f>
        <v>#N/A</v>
      </c>
      <c r="F4" s="1" t="e">
        <f>VLOOKUP(E4,'JUGADORES COMPLETA'!$D$2:$F$372,2,FALSE)</f>
        <v>#N/A</v>
      </c>
    </row>
    <row r="5" spans="1:8" x14ac:dyDescent="0.3">
      <c r="C5" s="1" t="e">
        <f>VLOOKUP(B5,'JUGADORES COMPLETA'!$D$2:$F$372,2,FALSE)</f>
        <v>#N/A</v>
      </c>
      <c r="F5" s="1" t="e">
        <f>VLOOKUP(E5,'JUGADORES COMPLETA'!$D$2:$F$372,2,FALSE)</f>
        <v>#N/A</v>
      </c>
    </row>
    <row r="6" spans="1:8" x14ac:dyDescent="0.3">
      <c r="C6" s="1" t="e">
        <f>VLOOKUP(B6,'JUGADORES COMPLETA'!$D$2:$F$372,2,FALSE)</f>
        <v>#N/A</v>
      </c>
      <c r="F6" s="1" t="e">
        <f>VLOOKUP(E6,'JUGADORES COMPLETA'!$D$2:$F$372,2,FALSE)</f>
        <v>#N/A</v>
      </c>
    </row>
    <row r="7" spans="1:8" x14ac:dyDescent="0.3">
      <c r="C7" s="1" t="e">
        <f>VLOOKUP(B7,'JUGADORES COMPLETA'!$D$2:$F$372,2,FALSE)</f>
        <v>#N/A</v>
      </c>
      <c r="F7" s="1" t="e">
        <f>VLOOKUP(E7,'JUGADORES COMPLETA'!$D$2:$F$372,2,FALSE)</f>
        <v>#N/A</v>
      </c>
    </row>
    <row r="8" spans="1:8" x14ac:dyDescent="0.3">
      <c r="C8" s="1" t="e">
        <f>VLOOKUP(B8,'JUGADORES COMPLETA'!$D$2:$F$372,2,FALSE)</f>
        <v>#N/A</v>
      </c>
      <c r="F8" s="1" t="e">
        <f>VLOOKUP(E8,'JUGADORES COMPLETA'!$D$2:$F$372,2,FALSE)</f>
        <v>#N/A</v>
      </c>
    </row>
    <row r="9" spans="1:8" x14ac:dyDescent="0.3">
      <c r="C9" s="1" t="e">
        <f>VLOOKUP(B9,'JUGADORES COMPLETA'!$D$2:$F$372,2,FALSE)</f>
        <v>#N/A</v>
      </c>
      <c r="F9" s="1" t="e">
        <f>VLOOKUP(E9,'JUGADORES COMPLETA'!$D$2:$F$372,2,FALSE)</f>
        <v>#N/A</v>
      </c>
    </row>
    <row r="10" spans="1:8" x14ac:dyDescent="0.3">
      <c r="C10" s="1" t="e">
        <f>VLOOKUP(B10,'JUGADORES COMPLETA'!$D$2:$F$372,2,FALSE)</f>
        <v>#N/A</v>
      </c>
      <c r="F10" s="1" t="e">
        <f>VLOOKUP(E10,'JUGADORES COMPLETA'!$D$2:$F$372,2,FALSE)</f>
        <v>#N/A</v>
      </c>
    </row>
    <row r="11" spans="1:8" x14ac:dyDescent="0.3">
      <c r="C11" s="1" t="e">
        <f>VLOOKUP(B11,'JUGADORES COMPLETA'!$D$2:$F$372,2,FALSE)</f>
        <v>#N/A</v>
      </c>
      <c r="F11" s="1" t="e">
        <f>VLOOKUP(E11,'JUGADORES COMPLETA'!$D$2:$F$372,2,FALSE)</f>
        <v>#N/A</v>
      </c>
    </row>
    <row r="12" spans="1:8" x14ac:dyDescent="0.3">
      <c r="C12" s="1" t="e">
        <f>VLOOKUP(B12,'JUGADORES COMPLETA'!$D$2:$F$372,2,FALSE)</f>
        <v>#N/A</v>
      </c>
      <c r="F12" s="1" t="e">
        <f>VLOOKUP(E12,'JUGADORES COMPLETA'!$D$2:$F$372,2,FALSE)</f>
        <v>#N/A</v>
      </c>
    </row>
    <row r="13" spans="1:8" x14ac:dyDescent="0.3">
      <c r="C13" s="1" t="e">
        <f>VLOOKUP(B13,'JUGADORES COMPLETA'!$D$2:$F$372,2,FALSE)</f>
        <v>#N/A</v>
      </c>
      <c r="F13" s="1" t="e">
        <f>VLOOKUP(E13,'JUGADORES COMPLETA'!$D$2:$F$372,2,FALSE)</f>
        <v>#N/A</v>
      </c>
    </row>
    <row r="14" spans="1:8" x14ac:dyDescent="0.3">
      <c r="C14" s="1" t="e">
        <f>VLOOKUP(B14,'JUGADORES COMPLETA'!$D$2:$F$372,2,FALSE)</f>
        <v>#N/A</v>
      </c>
      <c r="F14" s="1" t="e">
        <f>VLOOKUP(E14,'JUGADORES COMPLETA'!$D$2:$F$372,2,FALSE)</f>
        <v>#N/A</v>
      </c>
    </row>
    <row r="15" spans="1:8" x14ac:dyDescent="0.3">
      <c r="C15" s="1" t="e">
        <f>VLOOKUP(B15,'JUGADORES COMPLETA'!$D$2:$F$372,2,FALSE)</f>
        <v>#N/A</v>
      </c>
      <c r="F15" s="1" t="e">
        <f>VLOOKUP(E15,'JUGADORES COMPLETA'!$D$2:$F$372,2,FALSE)</f>
        <v>#N/A</v>
      </c>
    </row>
    <row r="16" spans="1:8" x14ac:dyDescent="0.3">
      <c r="C16" s="1" t="e">
        <f>VLOOKUP(B16,'JUGADORES COMPLETA'!$D$2:$F$372,2,FALSE)</f>
        <v>#N/A</v>
      </c>
      <c r="F16" s="1" t="e">
        <f>VLOOKUP(E16,'JUGADORES COMPLETA'!$D$2:$F$372,2,FALSE)</f>
        <v>#N/A</v>
      </c>
    </row>
    <row r="17" spans="3:6" x14ac:dyDescent="0.3">
      <c r="C17" s="1" t="e">
        <f>VLOOKUP(B17,'JUGADORES COMPLETA'!$D$2:$F$372,2,FALSE)</f>
        <v>#N/A</v>
      </c>
      <c r="F17" s="1" t="e">
        <f>VLOOKUP(E17,'JUGADORES COMPLETA'!$D$2:$F$372,2,FALSE)</f>
        <v>#N/A</v>
      </c>
    </row>
    <row r="18" spans="3:6" x14ac:dyDescent="0.3">
      <c r="C18" s="1" t="e">
        <f>VLOOKUP(B18,'JUGADORES COMPLETA'!$D$2:$F$372,2,FALSE)</f>
        <v>#N/A</v>
      </c>
      <c r="F18" s="1" t="e">
        <f>VLOOKUP(E18,'JUGADORES COMPLETA'!$D$2:$F$372,2,FALSE)</f>
        <v>#N/A</v>
      </c>
    </row>
    <row r="19" spans="3:6" x14ac:dyDescent="0.3">
      <c r="C19" s="1" t="e">
        <f>VLOOKUP(B19,'JUGADORES COMPLETA'!$D$2:$F$372,2,FALSE)</f>
        <v>#N/A</v>
      </c>
      <c r="F19" s="1" t="e">
        <f>VLOOKUP(E19,'JUGADORES COMPLETA'!$D$2:$F$372,2,FALSE)</f>
        <v>#N/A</v>
      </c>
    </row>
    <row r="20" spans="3:6" x14ac:dyDescent="0.3">
      <c r="C20" s="1" t="e">
        <f>VLOOKUP(B20,'JUGADORES COMPLETA'!$D$2:$F$372,2,FALSE)</f>
        <v>#N/A</v>
      </c>
      <c r="F20" s="1" t="e">
        <f>VLOOKUP(E20,'JUGADORES COMPLETA'!$D$2:$F$372,2,FALSE)</f>
        <v>#N/A</v>
      </c>
    </row>
    <row r="21" spans="3:6" x14ac:dyDescent="0.3">
      <c r="C21" s="1" t="e">
        <f>VLOOKUP(B21,'JUGADORES COMPLETA'!$D$2:$F$372,2,FALSE)</f>
        <v>#N/A</v>
      </c>
      <c r="F21" s="1" t="e">
        <f>VLOOKUP(E21,'JUGADORES COMPLETA'!$D$2:$F$372,2,FALSE)</f>
        <v>#N/A</v>
      </c>
    </row>
    <row r="22" spans="3:6" x14ac:dyDescent="0.3">
      <c r="C22" s="1" t="e">
        <f>VLOOKUP(B22,'JUGADORES COMPLETA'!$D$2:$F$372,2,FALSE)</f>
        <v>#N/A</v>
      </c>
      <c r="F22" s="1" t="e">
        <f>VLOOKUP(E22,'JUGADORES COMPLETA'!$D$2:$F$372,2,FALSE)</f>
        <v>#N/A</v>
      </c>
    </row>
    <row r="23" spans="3:6" x14ac:dyDescent="0.3">
      <c r="C23" s="1" t="e">
        <f>VLOOKUP(B23,'JUGADORES COMPLETA'!$D$2:$F$372,2,FALSE)</f>
        <v>#N/A</v>
      </c>
      <c r="F23" s="1" t="e">
        <f>VLOOKUP(E23,'JUGADORES COMPLETA'!$D$2:$F$372,2,FALSE)</f>
        <v>#N/A</v>
      </c>
    </row>
    <row r="24" spans="3:6" x14ac:dyDescent="0.3">
      <c r="C24" s="1" t="e">
        <f>VLOOKUP(B24,'JUGADORES COMPLETA'!$D$2:$F$372,2,FALSE)</f>
        <v>#N/A</v>
      </c>
      <c r="F24" s="1" t="e">
        <f>VLOOKUP(E24,'JUGADORES COMPLETA'!$D$2:$F$372,2,FALSE)</f>
        <v>#N/A</v>
      </c>
    </row>
    <row r="25" spans="3:6" x14ac:dyDescent="0.3">
      <c r="C25" s="1" t="e">
        <f>VLOOKUP(B25,'JUGADORES COMPLETA'!$D$2:$F$372,2,FALSE)</f>
        <v>#N/A</v>
      </c>
      <c r="F25" s="1" t="e">
        <f>VLOOKUP(E25,'JUGADORES COMPLETA'!$D$2:$F$372,2,FALSE)</f>
        <v>#N/A</v>
      </c>
    </row>
    <row r="26" spans="3:6" x14ac:dyDescent="0.3">
      <c r="C26" s="1" t="e">
        <f>VLOOKUP(B26,'JUGADORES COMPLETA'!$D$2:$F$372,2,FALSE)</f>
        <v>#N/A</v>
      </c>
      <c r="F26" s="1" t="e">
        <f>VLOOKUP(E26,'JUGADORES COMPLETA'!$D$2:$F$372,2,FALSE)</f>
        <v>#N/A</v>
      </c>
    </row>
    <row r="27" spans="3:6" x14ac:dyDescent="0.3">
      <c r="C27" s="1" t="e">
        <f>VLOOKUP(B27,'JUGADORES COMPLETA'!$D$2:$F$372,2,FALSE)</f>
        <v>#N/A</v>
      </c>
      <c r="F27" s="1" t="e">
        <f>VLOOKUP(E27,'JUGADORES COMPLETA'!$D$2:$F$372,2,FALSE)</f>
        <v>#N/A</v>
      </c>
    </row>
    <row r="28" spans="3:6" x14ac:dyDescent="0.3">
      <c r="C28" s="1" t="e">
        <f>VLOOKUP(B28,'JUGADORES COMPLETA'!$D$2:$F$372,2,FALSE)</f>
        <v>#N/A</v>
      </c>
      <c r="F28" s="1" t="e">
        <f>VLOOKUP(E28,'JUGADORES COMPLETA'!$D$2:$F$372,2,FALSE)</f>
        <v>#N/A</v>
      </c>
    </row>
    <row r="29" spans="3:6" x14ac:dyDescent="0.3">
      <c r="C29" s="1" t="e">
        <f>VLOOKUP(B29,'JUGADORES COMPLETA'!$D$2:$F$372,2,FALSE)</f>
        <v>#N/A</v>
      </c>
      <c r="F29" s="1" t="e">
        <f>VLOOKUP(E29,'JUGADORES COMPLETA'!$D$2:$F$372,2,FALSE)</f>
        <v>#N/A</v>
      </c>
    </row>
    <row r="30" spans="3:6" x14ac:dyDescent="0.3">
      <c r="C30" s="1" t="e">
        <f>VLOOKUP(B30,'JUGADORES COMPLETA'!$D$2:$F$372,2,FALSE)</f>
        <v>#N/A</v>
      </c>
      <c r="F30" s="1" t="e">
        <f>VLOOKUP(E30,'JUGADORES COMPLETA'!$D$2:$F$372,2,FALSE)</f>
        <v>#N/A</v>
      </c>
    </row>
    <row r="31" spans="3:6" x14ac:dyDescent="0.3">
      <c r="C31" s="1" t="e">
        <f>VLOOKUP(B31,'JUGADORES COMPLETA'!$D$2:$F$372,2,FALSE)</f>
        <v>#N/A</v>
      </c>
      <c r="F31" s="1" t="e">
        <f>VLOOKUP(E31,'JUGADORES COMPLETA'!$D$2:$F$372,2,FALSE)</f>
        <v>#N/A</v>
      </c>
    </row>
    <row r="32" spans="3:6" x14ac:dyDescent="0.3">
      <c r="C32" s="1" t="e">
        <f>VLOOKUP(B32,'JUGADORES COMPLETA'!$D$2:$F$372,2,FALSE)</f>
        <v>#N/A</v>
      </c>
      <c r="F32" s="1" t="e">
        <f>VLOOKUP(E32,'JUGADORES COMPLETA'!$D$2:$F$372,2,FALSE)</f>
        <v>#N/A</v>
      </c>
    </row>
    <row r="33" spans="3:6" x14ac:dyDescent="0.3">
      <c r="C33" s="1" t="e">
        <f>VLOOKUP(B33,'JUGADORES COMPLETA'!$D$2:$F$372,2,FALSE)</f>
        <v>#N/A</v>
      </c>
      <c r="F33" s="1" t="e">
        <f>VLOOKUP(E33,'JUGADORES COMPLETA'!$D$2:$F$372,2,FALSE)</f>
        <v>#N/A</v>
      </c>
    </row>
    <row r="34" spans="3:6" x14ac:dyDescent="0.3">
      <c r="C34" s="1" t="e">
        <f>VLOOKUP(B34,'JUGADORES COMPLETA'!$D$2:$F$372,2,FALSE)</f>
        <v>#N/A</v>
      </c>
      <c r="F34" s="1" t="e">
        <f>VLOOKUP(E34,'JUGADORES COMPLETA'!$D$2:$F$372,2,FALSE)</f>
        <v>#N/A</v>
      </c>
    </row>
    <row r="35" spans="3:6" x14ac:dyDescent="0.3">
      <c r="C35" s="1" t="e">
        <f>VLOOKUP(B35,'JUGADORES COMPLETA'!$D$2:$F$372,2,FALSE)</f>
        <v>#N/A</v>
      </c>
      <c r="F35" s="1" t="e">
        <f>VLOOKUP(E35,'JUGADORES COMPLETA'!$D$2:$F$372,2,FALSE)</f>
        <v>#N/A</v>
      </c>
    </row>
    <row r="36" spans="3:6" x14ac:dyDescent="0.3">
      <c r="C36" s="1" t="e">
        <f>VLOOKUP(B36,'JUGADORES COMPLETA'!$D$2:$F$372,2,FALSE)</f>
        <v>#N/A</v>
      </c>
      <c r="F36" s="1" t="e">
        <f>VLOOKUP(E36,'JUGADORES COMPLETA'!$D$2:$F$372,2,FALSE)</f>
        <v>#N/A</v>
      </c>
    </row>
    <row r="37" spans="3:6" x14ac:dyDescent="0.3">
      <c r="C37" s="1" t="e">
        <f>VLOOKUP(B37,'JUGADORES COMPLETA'!$D$2:$F$372,2,FALSE)</f>
        <v>#N/A</v>
      </c>
      <c r="F37" s="1" t="e">
        <f>VLOOKUP(E37,'JUGADORES COMPLETA'!$D$2:$F$372,2,FALSE)</f>
        <v>#N/A</v>
      </c>
    </row>
    <row r="44" spans="3:6" x14ac:dyDescent="0.3">
      <c r="F44" s="1" t="e">
        <f>VLOOKUP(E44,'JUGADORES COMPLETA'!$D$2:$F$372,2,FALSE)</f>
        <v>#N/A</v>
      </c>
    </row>
    <row r="45" spans="3:6" x14ac:dyDescent="0.3">
      <c r="F45" s="1" t="e">
        <f>VLOOKUP(E45,'JUGADORES COMPLETA'!$D$2:$F$372,2,FALSE)</f>
        <v>#N/A</v>
      </c>
    </row>
    <row r="46" spans="3:6" x14ac:dyDescent="0.3">
      <c r="F46" s="1" t="e">
        <f>VLOOKUP(E46,'JUGADORES COMPLETA'!$D$2:$F$372,2,FALSE)</f>
        <v>#N/A</v>
      </c>
    </row>
    <row r="47" spans="3:6" x14ac:dyDescent="0.3">
      <c r="F47" s="1" t="e">
        <f>VLOOKUP(E47,'JUGADORES COMPLETA'!$D$2:$F$372,2,FALSE)</f>
        <v>#N/A</v>
      </c>
    </row>
    <row r="48" spans="3:6" x14ac:dyDescent="0.3">
      <c r="F48" s="1" t="e">
        <f>VLOOKUP(E48,'JUGADORES COMPLETA'!$D$2:$F$372,2,FALSE)</f>
        <v>#N/A</v>
      </c>
    </row>
    <row r="49" spans="6:6" x14ac:dyDescent="0.3">
      <c r="F49" s="1" t="e">
        <f>VLOOKUP(E49,'JUGADORES COMPLETA'!$D$2:$F$372,2,FALSE)</f>
        <v>#N/A</v>
      </c>
    </row>
    <row r="50" spans="6:6" x14ac:dyDescent="0.3">
      <c r="F50" s="1" t="e">
        <f>VLOOKUP(E50,'JUGADORES COMPLETA'!$D$2:$F$372,2,FALSE)</f>
        <v>#N/A</v>
      </c>
    </row>
    <row r="51" spans="6:6" x14ac:dyDescent="0.3">
      <c r="F51" s="1" t="e">
        <f>VLOOKUP(E51,'JUGADORES COMPLETA'!$D$2:$F$372,2,FALSE)</f>
        <v>#N/A</v>
      </c>
    </row>
    <row r="52" spans="6:6" x14ac:dyDescent="0.3">
      <c r="F52" s="1" t="e">
        <f>VLOOKUP(E52,'JUGADORES COMPLETA'!$D$2:$F$372,2,FALSE)</f>
        <v>#N/A</v>
      </c>
    </row>
    <row r="53" spans="6:6" x14ac:dyDescent="0.3">
      <c r="F53" s="1" t="e">
        <f>VLOOKUP(E53,'JUGADORES COMPLETA'!$D$2:$F$372,2,FALSE)</f>
        <v>#N/A</v>
      </c>
    </row>
    <row r="54" spans="6:6" x14ac:dyDescent="0.3">
      <c r="F54" s="1" t="e">
        <f>VLOOKUP(E54,'JUGADORES COMPLETA'!$D$2:$F$372,2,FALSE)</f>
        <v>#N/A</v>
      </c>
    </row>
    <row r="55" spans="6:6" x14ac:dyDescent="0.3">
      <c r="F55" s="1" t="e">
        <f>VLOOKUP(E55,'JUGADORES COMPLETA'!$D$2:$F$372,2,FALSE)</f>
        <v>#N/A</v>
      </c>
    </row>
    <row r="56" spans="6:6" x14ac:dyDescent="0.3">
      <c r="F56" s="1" t="e">
        <f>VLOOKUP(E56,'JUGADORES COMPLETA'!$D$2:$F$372,2,FALSE)</f>
        <v>#N/A</v>
      </c>
    </row>
    <row r="57" spans="6:6" x14ac:dyDescent="0.3">
      <c r="F57" s="1" t="e">
        <f>VLOOKUP(E57,'JUGADORES COMPLETA'!$D$2:$F$372,2,FALSE)</f>
        <v>#N/A</v>
      </c>
    </row>
  </sheetData>
  <mergeCells count="2">
    <mergeCell ref="A1:C1"/>
    <mergeCell ref="D1:F1"/>
  </mergeCells>
  <dataValidations count="2">
    <dataValidation type="list" allowBlank="1" showInputMessage="1" showErrorMessage="1" sqref="B3:B39 E40:E57" xr:uid="{81BDF9F2-E393-2240-9A66-5723DDFBCAD9}">
      <formula1>$G$3:$G$123</formula1>
    </dataValidation>
    <dataValidation type="list" allowBlank="1" showInputMessage="1" showErrorMessage="1" sqref="E3:E39" xr:uid="{D15BDB8F-E8BE-4347-BAAF-3E38804C87B7}">
      <formula1>$H$3:$H$62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9A876A-A6A2-0D4B-A3C5-CE669A7FB1D2}">
          <x14:formula1>
            <xm:f>CLUBES!$A$2:$A$15</xm:f>
          </x14:formula1>
          <xm:sqref>A3:A16 D3:D39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C14FF-802A-1B4B-A118-7EC8F74DB087}">
  <dimension ref="A1:H57"/>
  <sheetViews>
    <sheetView workbookViewId="0">
      <selection activeCell="O18" sqref="O18"/>
    </sheetView>
  </sheetViews>
  <sheetFormatPr baseColWidth="10" defaultRowHeight="22" x14ac:dyDescent="0.3"/>
  <cols>
    <col min="1" max="1" width="34.1640625" style="1" bestFit="1" customWidth="1"/>
    <col min="2" max="2" width="34.1640625" style="1" customWidth="1"/>
    <col min="3" max="3" width="14.5" style="1" customWidth="1"/>
    <col min="4" max="4" width="34.1640625" style="1" customWidth="1"/>
    <col min="5" max="5" width="29.83203125" style="1" customWidth="1"/>
    <col min="6" max="6" width="13.33203125" style="1" bestFit="1" customWidth="1"/>
    <col min="7" max="7" width="41" style="1" hidden="1" customWidth="1"/>
    <col min="8" max="8" width="22.5" style="1" hidden="1" customWidth="1"/>
    <col min="9" max="16384" width="10.83203125" style="1"/>
  </cols>
  <sheetData>
    <row r="1" spans="1:8" x14ac:dyDescent="0.3">
      <c r="A1" s="3" t="s">
        <v>499</v>
      </c>
      <c r="B1" s="3"/>
      <c r="C1" s="3"/>
      <c r="D1" s="3" t="s">
        <v>498</v>
      </c>
      <c r="E1" s="3"/>
      <c r="F1" s="3"/>
    </row>
    <row r="2" spans="1:8" x14ac:dyDescent="0.3">
      <c r="A2" s="2" t="s">
        <v>500</v>
      </c>
      <c r="B2" s="2" t="s">
        <v>502</v>
      </c>
      <c r="C2" s="2" t="s">
        <v>503</v>
      </c>
      <c r="D2" s="2" t="s">
        <v>501</v>
      </c>
      <c r="E2" s="2" t="s">
        <v>498</v>
      </c>
      <c r="F2" s="2" t="s">
        <v>504</v>
      </c>
    </row>
    <row r="3" spans="1:8" x14ac:dyDescent="0.3">
      <c r="C3" s="1" t="e">
        <f>VLOOKUP(B3,'JUGADORES COMPLETA'!$D$2:$F$372,2,FALSE)</f>
        <v>#N/A</v>
      </c>
      <c r="F3" s="1" t="e">
        <f>VLOOKUP(E3,'JUGADORES COMPLETA'!$D$2:$F$372,2,FALSE)</f>
        <v>#N/A</v>
      </c>
      <c r="G3" s="1" t="str" cm="1">
        <f t="array" ref="G3">_xlfn._xlws.FILTER('JUGADORES COMPLETA'!D2:D372,'JUGADORES COMPLETA'!G2:G372='INSCRIPCIÓN DOBLES FEMENINO'!A3,"")</f>
        <v/>
      </c>
      <c r="H3" s="1" t="str" cm="1">
        <f t="array" ref="H3">_xlfn._xlws.FILTER('JUGADORES COMPLETA'!D2:D372,'JUGADORES COMPLETA'!G2:G372='INSCRIPCIÓN DOBLES FEMENINO'!D3,"")</f>
        <v/>
      </c>
    </row>
    <row r="4" spans="1:8" x14ac:dyDescent="0.3">
      <c r="C4" s="1" t="e">
        <f>VLOOKUP(B4,'JUGADORES COMPLETA'!$D$2:$F$372,2,FALSE)</f>
        <v>#N/A</v>
      </c>
      <c r="F4" s="1" t="e">
        <f>VLOOKUP(E4,'JUGADORES COMPLETA'!$D$2:$F$372,2,FALSE)</f>
        <v>#N/A</v>
      </c>
    </row>
    <row r="5" spans="1:8" x14ac:dyDescent="0.3">
      <c r="C5" s="1" t="e">
        <f>VLOOKUP(B5,'JUGADORES COMPLETA'!$D$2:$F$372,2,FALSE)</f>
        <v>#N/A</v>
      </c>
      <c r="F5" s="1" t="e">
        <f>VLOOKUP(E5,'JUGADORES COMPLETA'!$D$2:$F$372,2,FALSE)</f>
        <v>#N/A</v>
      </c>
    </row>
    <row r="6" spans="1:8" x14ac:dyDescent="0.3">
      <c r="C6" s="1" t="e">
        <f>VLOOKUP(B6,'JUGADORES COMPLETA'!$D$2:$F$372,2,FALSE)</f>
        <v>#N/A</v>
      </c>
      <c r="F6" s="1" t="e">
        <f>VLOOKUP(E6,'JUGADORES COMPLETA'!$D$2:$F$372,2,FALSE)</f>
        <v>#N/A</v>
      </c>
    </row>
    <row r="7" spans="1:8" x14ac:dyDescent="0.3">
      <c r="C7" s="1" t="e">
        <f>VLOOKUP(B7,'JUGADORES COMPLETA'!$D$2:$F$372,2,FALSE)</f>
        <v>#N/A</v>
      </c>
      <c r="F7" s="1" t="e">
        <f>VLOOKUP(E7,'JUGADORES COMPLETA'!$D$2:$F$372,2,FALSE)</f>
        <v>#N/A</v>
      </c>
    </row>
    <row r="8" spans="1:8" x14ac:dyDescent="0.3">
      <c r="C8" s="1" t="e">
        <f>VLOOKUP(B8,'JUGADORES COMPLETA'!$D$2:$F$372,2,FALSE)</f>
        <v>#N/A</v>
      </c>
      <c r="F8" s="1" t="e">
        <f>VLOOKUP(E8,'JUGADORES COMPLETA'!$D$2:$F$372,2,FALSE)</f>
        <v>#N/A</v>
      </c>
    </row>
    <row r="9" spans="1:8" x14ac:dyDescent="0.3">
      <c r="C9" s="1" t="e">
        <f>VLOOKUP(B9,'JUGADORES COMPLETA'!$D$2:$F$372,2,FALSE)</f>
        <v>#N/A</v>
      </c>
      <c r="F9" s="1" t="e">
        <f>VLOOKUP(E9,'JUGADORES COMPLETA'!$D$2:$F$372,2,FALSE)</f>
        <v>#N/A</v>
      </c>
    </row>
    <row r="10" spans="1:8" x14ac:dyDescent="0.3">
      <c r="C10" s="1" t="e">
        <f>VLOOKUP(B10,'JUGADORES COMPLETA'!$D$2:$F$372,2,FALSE)</f>
        <v>#N/A</v>
      </c>
      <c r="F10" s="1" t="e">
        <f>VLOOKUP(E10,'JUGADORES COMPLETA'!$D$2:$F$372,2,FALSE)</f>
        <v>#N/A</v>
      </c>
    </row>
    <row r="11" spans="1:8" x14ac:dyDescent="0.3">
      <c r="C11" s="1" t="e">
        <f>VLOOKUP(B11,'JUGADORES COMPLETA'!$D$2:$F$372,2,FALSE)</f>
        <v>#N/A</v>
      </c>
      <c r="F11" s="1" t="e">
        <f>VLOOKUP(E11,'JUGADORES COMPLETA'!$D$2:$F$372,2,FALSE)</f>
        <v>#N/A</v>
      </c>
    </row>
    <row r="12" spans="1:8" x14ac:dyDescent="0.3">
      <c r="C12" s="1" t="e">
        <f>VLOOKUP(B12,'JUGADORES COMPLETA'!$D$2:$F$372,2,FALSE)</f>
        <v>#N/A</v>
      </c>
      <c r="F12" s="1" t="e">
        <f>VLOOKUP(E12,'JUGADORES COMPLETA'!$D$2:$F$372,2,FALSE)</f>
        <v>#N/A</v>
      </c>
    </row>
    <row r="13" spans="1:8" x14ac:dyDescent="0.3">
      <c r="C13" s="1" t="e">
        <f>VLOOKUP(B13,'JUGADORES COMPLETA'!$D$2:$F$372,2,FALSE)</f>
        <v>#N/A</v>
      </c>
      <c r="F13" s="1" t="e">
        <f>VLOOKUP(E13,'JUGADORES COMPLETA'!$D$2:$F$372,2,FALSE)</f>
        <v>#N/A</v>
      </c>
    </row>
    <row r="14" spans="1:8" x14ac:dyDescent="0.3">
      <c r="C14" s="1" t="e">
        <f>VLOOKUP(B14,'JUGADORES COMPLETA'!$D$2:$F$372,2,FALSE)</f>
        <v>#N/A</v>
      </c>
      <c r="F14" s="1" t="e">
        <f>VLOOKUP(E14,'JUGADORES COMPLETA'!$D$2:$F$372,2,FALSE)</f>
        <v>#N/A</v>
      </c>
    </row>
    <row r="15" spans="1:8" x14ac:dyDescent="0.3">
      <c r="C15" s="1" t="e">
        <f>VLOOKUP(B15,'JUGADORES COMPLETA'!$D$2:$F$372,2,FALSE)</f>
        <v>#N/A</v>
      </c>
      <c r="F15" s="1" t="e">
        <f>VLOOKUP(E15,'JUGADORES COMPLETA'!$D$2:$F$372,2,FALSE)</f>
        <v>#N/A</v>
      </c>
    </row>
    <row r="16" spans="1:8" x14ac:dyDescent="0.3">
      <c r="C16" s="1" t="e">
        <f>VLOOKUP(B16,'JUGADORES COMPLETA'!$D$2:$F$372,2,FALSE)</f>
        <v>#N/A</v>
      </c>
      <c r="F16" s="1" t="e">
        <f>VLOOKUP(E16,'JUGADORES COMPLETA'!$D$2:$F$372,2,FALSE)</f>
        <v>#N/A</v>
      </c>
    </row>
    <row r="17" spans="3:6" x14ac:dyDescent="0.3">
      <c r="C17" s="1" t="e">
        <f>VLOOKUP(B17,'JUGADORES COMPLETA'!$D$2:$F$372,2,FALSE)</f>
        <v>#N/A</v>
      </c>
      <c r="F17" s="1" t="e">
        <f>VLOOKUP(E17,'JUGADORES COMPLETA'!$D$2:$F$372,2,FALSE)</f>
        <v>#N/A</v>
      </c>
    </row>
    <row r="18" spans="3:6" x14ac:dyDescent="0.3">
      <c r="C18" s="1" t="e">
        <f>VLOOKUP(B18,'JUGADORES COMPLETA'!$D$2:$F$372,2,FALSE)</f>
        <v>#N/A</v>
      </c>
      <c r="F18" s="1" t="e">
        <f>VLOOKUP(E18,'JUGADORES COMPLETA'!$D$2:$F$372,2,FALSE)</f>
        <v>#N/A</v>
      </c>
    </row>
    <row r="19" spans="3:6" x14ac:dyDescent="0.3">
      <c r="C19" s="1" t="e">
        <f>VLOOKUP(B19,'JUGADORES COMPLETA'!$D$2:$F$372,2,FALSE)</f>
        <v>#N/A</v>
      </c>
      <c r="F19" s="1" t="e">
        <f>VLOOKUP(E19,'JUGADORES COMPLETA'!$D$2:$F$372,2,FALSE)</f>
        <v>#N/A</v>
      </c>
    </row>
    <row r="20" spans="3:6" x14ac:dyDescent="0.3">
      <c r="C20" s="1" t="e">
        <f>VLOOKUP(B20,'JUGADORES COMPLETA'!$D$2:$F$372,2,FALSE)</f>
        <v>#N/A</v>
      </c>
      <c r="F20" s="1" t="e">
        <f>VLOOKUP(E20,'JUGADORES COMPLETA'!$D$2:$F$372,2,FALSE)</f>
        <v>#N/A</v>
      </c>
    </row>
    <row r="21" spans="3:6" x14ac:dyDescent="0.3">
      <c r="C21" s="1" t="e">
        <f>VLOOKUP(B21,'JUGADORES COMPLETA'!$D$2:$F$372,2,FALSE)</f>
        <v>#N/A</v>
      </c>
      <c r="F21" s="1" t="e">
        <f>VLOOKUP(E21,'JUGADORES COMPLETA'!$D$2:$F$372,2,FALSE)</f>
        <v>#N/A</v>
      </c>
    </row>
    <row r="22" spans="3:6" x14ac:dyDescent="0.3">
      <c r="C22" s="1" t="e">
        <f>VLOOKUP(B22,'JUGADORES COMPLETA'!$D$2:$F$372,2,FALSE)</f>
        <v>#N/A</v>
      </c>
      <c r="F22" s="1" t="e">
        <f>VLOOKUP(E22,'JUGADORES COMPLETA'!$D$2:$F$372,2,FALSE)</f>
        <v>#N/A</v>
      </c>
    </row>
    <row r="23" spans="3:6" x14ac:dyDescent="0.3">
      <c r="C23" s="1" t="e">
        <f>VLOOKUP(B23,'JUGADORES COMPLETA'!$D$2:$F$372,2,FALSE)</f>
        <v>#N/A</v>
      </c>
      <c r="F23" s="1" t="e">
        <f>VLOOKUP(E23,'JUGADORES COMPLETA'!$D$2:$F$372,2,FALSE)</f>
        <v>#N/A</v>
      </c>
    </row>
    <row r="24" spans="3:6" x14ac:dyDescent="0.3">
      <c r="C24" s="1" t="e">
        <f>VLOOKUP(B24,'JUGADORES COMPLETA'!$D$2:$F$372,2,FALSE)</f>
        <v>#N/A</v>
      </c>
      <c r="F24" s="1" t="e">
        <f>VLOOKUP(E24,'JUGADORES COMPLETA'!$D$2:$F$372,2,FALSE)</f>
        <v>#N/A</v>
      </c>
    </row>
    <row r="25" spans="3:6" x14ac:dyDescent="0.3">
      <c r="C25" s="1" t="e">
        <f>VLOOKUP(B25,'JUGADORES COMPLETA'!$D$2:$F$372,2,FALSE)</f>
        <v>#N/A</v>
      </c>
      <c r="F25" s="1" t="e">
        <f>VLOOKUP(E25,'JUGADORES COMPLETA'!$D$2:$F$372,2,FALSE)</f>
        <v>#N/A</v>
      </c>
    </row>
    <row r="26" spans="3:6" x14ac:dyDescent="0.3">
      <c r="C26" s="1" t="e">
        <f>VLOOKUP(B26,'JUGADORES COMPLETA'!$D$2:$F$372,2,FALSE)</f>
        <v>#N/A</v>
      </c>
      <c r="F26" s="1" t="e">
        <f>VLOOKUP(E26,'JUGADORES COMPLETA'!$D$2:$F$372,2,FALSE)</f>
        <v>#N/A</v>
      </c>
    </row>
    <row r="27" spans="3:6" x14ac:dyDescent="0.3">
      <c r="C27" s="1" t="e">
        <f>VLOOKUP(B27,'JUGADORES COMPLETA'!$D$2:$F$372,2,FALSE)</f>
        <v>#N/A</v>
      </c>
      <c r="F27" s="1" t="e">
        <f>VLOOKUP(E27,'JUGADORES COMPLETA'!$D$2:$F$372,2,FALSE)</f>
        <v>#N/A</v>
      </c>
    </row>
    <row r="28" spans="3:6" x14ac:dyDescent="0.3">
      <c r="C28" s="1" t="e">
        <f>VLOOKUP(B28,'JUGADORES COMPLETA'!$D$2:$F$372,2,FALSE)</f>
        <v>#N/A</v>
      </c>
      <c r="F28" s="1" t="e">
        <f>VLOOKUP(E28,'JUGADORES COMPLETA'!$D$2:$F$372,2,FALSE)</f>
        <v>#N/A</v>
      </c>
    </row>
    <row r="29" spans="3:6" x14ac:dyDescent="0.3">
      <c r="C29" s="1" t="e">
        <f>VLOOKUP(B29,'JUGADORES COMPLETA'!$D$2:$F$372,2,FALSE)</f>
        <v>#N/A</v>
      </c>
      <c r="F29" s="1" t="e">
        <f>VLOOKUP(E29,'JUGADORES COMPLETA'!$D$2:$F$372,2,FALSE)</f>
        <v>#N/A</v>
      </c>
    </row>
    <row r="30" spans="3:6" x14ac:dyDescent="0.3">
      <c r="C30" s="1" t="e">
        <f>VLOOKUP(B30,'JUGADORES COMPLETA'!$D$2:$F$372,2,FALSE)</f>
        <v>#N/A</v>
      </c>
      <c r="F30" s="1" t="e">
        <f>VLOOKUP(E30,'JUGADORES COMPLETA'!$D$2:$F$372,2,FALSE)</f>
        <v>#N/A</v>
      </c>
    </row>
    <row r="31" spans="3:6" x14ac:dyDescent="0.3">
      <c r="C31" s="1" t="e">
        <f>VLOOKUP(B31,'JUGADORES COMPLETA'!$D$2:$F$372,2,FALSE)</f>
        <v>#N/A</v>
      </c>
      <c r="F31" s="1" t="e">
        <f>VLOOKUP(E31,'JUGADORES COMPLETA'!$D$2:$F$372,2,FALSE)</f>
        <v>#N/A</v>
      </c>
    </row>
    <row r="32" spans="3:6" x14ac:dyDescent="0.3">
      <c r="C32" s="1" t="e">
        <f>VLOOKUP(B32,'JUGADORES COMPLETA'!$D$2:$F$372,2,FALSE)</f>
        <v>#N/A</v>
      </c>
      <c r="F32" s="1" t="e">
        <f>VLOOKUP(E32,'JUGADORES COMPLETA'!$D$2:$F$372,2,FALSE)</f>
        <v>#N/A</v>
      </c>
    </row>
    <row r="33" spans="3:6" x14ac:dyDescent="0.3">
      <c r="C33" s="1" t="e">
        <f>VLOOKUP(B33,'JUGADORES COMPLETA'!$D$2:$F$372,2,FALSE)</f>
        <v>#N/A</v>
      </c>
      <c r="F33" s="1" t="e">
        <f>VLOOKUP(E33,'JUGADORES COMPLETA'!$D$2:$F$372,2,FALSE)</f>
        <v>#N/A</v>
      </c>
    </row>
    <row r="34" spans="3:6" x14ac:dyDescent="0.3">
      <c r="C34" s="1" t="e">
        <f>VLOOKUP(B34,'JUGADORES COMPLETA'!$D$2:$F$372,2,FALSE)</f>
        <v>#N/A</v>
      </c>
      <c r="F34" s="1" t="e">
        <f>VLOOKUP(E34,'JUGADORES COMPLETA'!$D$2:$F$372,2,FALSE)</f>
        <v>#N/A</v>
      </c>
    </row>
    <row r="35" spans="3:6" x14ac:dyDescent="0.3">
      <c r="C35" s="1" t="e">
        <f>VLOOKUP(B35,'JUGADORES COMPLETA'!$D$2:$F$372,2,FALSE)</f>
        <v>#N/A</v>
      </c>
      <c r="F35" s="1" t="e">
        <f>VLOOKUP(E35,'JUGADORES COMPLETA'!$D$2:$F$372,2,FALSE)</f>
        <v>#N/A</v>
      </c>
    </row>
    <row r="36" spans="3:6" x14ac:dyDescent="0.3">
      <c r="C36" s="1" t="e">
        <f>VLOOKUP(B36,'JUGADORES COMPLETA'!$D$2:$F$372,2,FALSE)</f>
        <v>#N/A</v>
      </c>
      <c r="F36" s="1" t="e">
        <f>VLOOKUP(E36,'JUGADORES COMPLETA'!$D$2:$F$372,2,FALSE)</f>
        <v>#N/A</v>
      </c>
    </row>
    <row r="37" spans="3:6" x14ac:dyDescent="0.3">
      <c r="C37" s="1" t="e">
        <f>VLOOKUP(B37,'JUGADORES COMPLETA'!$D$2:$F$372,2,FALSE)</f>
        <v>#N/A</v>
      </c>
      <c r="F37" s="1" t="e">
        <f>VLOOKUP(E37,'JUGADORES COMPLETA'!$D$2:$F$372,2,FALSE)</f>
        <v>#N/A</v>
      </c>
    </row>
    <row r="44" spans="3:6" x14ac:dyDescent="0.3">
      <c r="F44" s="1" t="e">
        <f>VLOOKUP(E44,'JUGADORES COMPLETA'!$D$2:$F$372,2,FALSE)</f>
        <v>#N/A</v>
      </c>
    </row>
    <row r="45" spans="3:6" x14ac:dyDescent="0.3">
      <c r="F45" s="1" t="e">
        <f>VLOOKUP(E45,'JUGADORES COMPLETA'!$D$2:$F$372,2,FALSE)</f>
        <v>#N/A</v>
      </c>
    </row>
    <row r="46" spans="3:6" x14ac:dyDescent="0.3">
      <c r="F46" s="1" t="e">
        <f>VLOOKUP(E46,'JUGADORES COMPLETA'!$D$2:$F$372,2,FALSE)</f>
        <v>#N/A</v>
      </c>
    </row>
    <row r="47" spans="3:6" x14ac:dyDescent="0.3">
      <c r="F47" s="1" t="e">
        <f>VLOOKUP(E47,'JUGADORES COMPLETA'!$D$2:$F$372,2,FALSE)</f>
        <v>#N/A</v>
      </c>
    </row>
    <row r="48" spans="3:6" x14ac:dyDescent="0.3">
      <c r="F48" s="1" t="e">
        <f>VLOOKUP(E48,'JUGADORES COMPLETA'!$D$2:$F$372,2,FALSE)</f>
        <v>#N/A</v>
      </c>
    </row>
    <row r="49" spans="6:6" x14ac:dyDescent="0.3">
      <c r="F49" s="1" t="e">
        <f>VLOOKUP(E49,'JUGADORES COMPLETA'!$D$2:$F$372,2,FALSE)</f>
        <v>#N/A</v>
      </c>
    </row>
    <row r="50" spans="6:6" x14ac:dyDescent="0.3">
      <c r="F50" s="1" t="e">
        <f>VLOOKUP(E50,'JUGADORES COMPLETA'!$D$2:$F$372,2,FALSE)</f>
        <v>#N/A</v>
      </c>
    </row>
    <row r="51" spans="6:6" x14ac:dyDescent="0.3">
      <c r="F51" s="1" t="e">
        <f>VLOOKUP(E51,'JUGADORES COMPLETA'!$D$2:$F$372,2,FALSE)</f>
        <v>#N/A</v>
      </c>
    </row>
    <row r="52" spans="6:6" x14ac:dyDescent="0.3">
      <c r="F52" s="1" t="e">
        <f>VLOOKUP(E52,'JUGADORES COMPLETA'!$D$2:$F$372,2,FALSE)</f>
        <v>#N/A</v>
      </c>
    </row>
    <row r="53" spans="6:6" x14ac:dyDescent="0.3">
      <c r="F53" s="1" t="e">
        <f>VLOOKUP(E53,'JUGADORES COMPLETA'!$D$2:$F$372,2,FALSE)</f>
        <v>#N/A</v>
      </c>
    </row>
    <row r="54" spans="6:6" x14ac:dyDescent="0.3">
      <c r="F54" s="1" t="e">
        <f>VLOOKUP(E54,'JUGADORES COMPLETA'!$D$2:$F$372,2,FALSE)</f>
        <v>#N/A</v>
      </c>
    </row>
    <row r="55" spans="6:6" x14ac:dyDescent="0.3">
      <c r="F55" s="1" t="e">
        <f>VLOOKUP(E55,'JUGADORES COMPLETA'!$D$2:$F$372,2,FALSE)</f>
        <v>#N/A</v>
      </c>
    </row>
    <row r="56" spans="6:6" x14ac:dyDescent="0.3">
      <c r="F56" s="1" t="e">
        <f>VLOOKUP(E56,'JUGADORES COMPLETA'!$D$2:$F$372,2,FALSE)</f>
        <v>#N/A</v>
      </c>
    </row>
    <row r="57" spans="6:6" x14ac:dyDescent="0.3">
      <c r="F57" s="1" t="e">
        <f>VLOOKUP(E57,'JUGADORES COMPLETA'!$D$2:$F$372,2,FALSE)</f>
        <v>#N/A</v>
      </c>
    </row>
  </sheetData>
  <mergeCells count="2">
    <mergeCell ref="A1:C1"/>
    <mergeCell ref="D1:F1"/>
  </mergeCells>
  <dataValidations count="2">
    <dataValidation type="list" allowBlank="1" showInputMessage="1" showErrorMessage="1" sqref="E3:E39" xr:uid="{805344DA-DD3F-2446-9EEF-99750D4FA52E}">
      <formula1>$H$3:$H$62</formula1>
    </dataValidation>
    <dataValidation type="list" allowBlank="1" showInputMessage="1" showErrorMessage="1" sqref="B3:B39 E40:E57" xr:uid="{21404169-E1C5-8B4F-B243-29AB7B07EDBC}">
      <formula1>$G$3:$G$123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9442D4B-0ED3-5F4D-BAE8-AFFAE79ECCD9}">
          <x14:formula1>
            <xm:f>CLUBES!$A$2:$A$15</xm:f>
          </x14:formula1>
          <xm:sqref>A3:A16 D3:D39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7D299-786C-4545-A674-14D69F18DB21}">
  <dimension ref="A1:H57"/>
  <sheetViews>
    <sheetView tabSelected="1" workbookViewId="0">
      <selection activeCell="M19" sqref="M19"/>
    </sheetView>
  </sheetViews>
  <sheetFormatPr baseColWidth="10" defaultRowHeight="22" x14ac:dyDescent="0.3"/>
  <cols>
    <col min="1" max="1" width="34.1640625" style="1" bestFit="1" customWidth="1"/>
    <col min="2" max="2" width="34.1640625" style="1" customWidth="1"/>
    <col min="3" max="3" width="14.5" style="1" customWidth="1"/>
    <col min="4" max="4" width="34.1640625" style="1" customWidth="1"/>
    <col min="5" max="5" width="29.83203125" style="1" customWidth="1"/>
    <col min="6" max="6" width="13.33203125" style="1" bestFit="1" customWidth="1"/>
    <col min="7" max="7" width="41" style="1" hidden="1" customWidth="1"/>
    <col min="8" max="8" width="22.5" style="1" hidden="1" customWidth="1"/>
    <col min="9" max="16384" width="10.83203125" style="1"/>
  </cols>
  <sheetData>
    <row r="1" spans="1:8" x14ac:dyDescent="0.3">
      <c r="A1" s="3" t="s">
        <v>499</v>
      </c>
      <c r="B1" s="3"/>
      <c r="C1" s="3"/>
      <c r="D1" s="3" t="s">
        <v>498</v>
      </c>
      <c r="E1" s="3"/>
      <c r="F1" s="3"/>
    </row>
    <row r="2" spans="1:8" x14ac:dyDescent="0.3">
      <c r="A2" s="2" t="s">
        <v>500</v>
      </c>
      <c r="B2" s="2" t="s">
        <v>502</v>
      </c>
      <c r="C2" s="2" t="s">
        <v>503</v>
      </c>
      <c r="D2" s="2" t="s">
        <v>501</v>
      </c>
      <c r="E2" s="2" t="s">
        <v>498</v>
      </c>
      <c r="F2" s="2" t="s">
        <v>504</v>
      </c>
    </row>
    <row r="3" spans="1:8" x14ac:dyDescent="0.3">
      <c r="C3" s="1" t="e">
        <f>VLOOKUP(B3,'JUGADORES COMPLETA'!$D$2:$F$372,2,FALSE)</f>
        <v>#N/A</v>
      </c>
      <c r="F3" s="1" t="e">
        <f>VLOOKUP(E3,'JUGADORES COMPLETA'!$D$2:$F$372,2,FALSE)</f>
        <v>#N/A</v>
      </c>
      <c r="G3" s="1" t="str" cm="1">
        <f t="array" ref="G3">_xlfn._xlws.FILTER('JUGADORES COMPLETA'!D2:D372,'JUGADORES COMPLETA'!G2:G372='INSCRIPCIÓN DOBLES MIXTO'!A3,"")</f>
        <v/>
      </c>
      <c r="H3" s="1" t="str" cm="1">
        <f t="array" ref="H3">_xlfn._xlws.FILTER('JUGADORES COMPLETA'!D2:D372,'JUGADORES COMPLETA'!G2:G372='INSCRIPCIÓN DOBLES MIXTO'!D3,"")</f>
        <v/>
      </c>
    </row>
    <row r="4" spans="1:8" x14ac:dyDescent="0.3">
      <c r="C4" s="1" t="e">
        <f>VLOOKUP(B4,'JUGADORES COMPLETA'!$D$2:$F$372,2,FALSE)</f>
        <v>#N/A</v>
      </c>
      <c r="F4" s="1" t="e">
        <f>VLOOKUP(E4,'JUGADORES COMPLETA'!$D$2:$F$372,2,FALSE)</f>
        <v>#N/A</v>
      </c>
    </row>
    <row r="5" spans="1:8" x14ac:dyDescent="0.3">
      <c r="C5" s="1" t="e">
        <f>VLOOKUP(B5,'JUGADORES COMPLETA'!$D$2:$F$372,2,FALSE)</f>
        <v>#N/A</v>
      </c>
      <c r="F5" s="1" t="e">
        <f>VLOOKUP(E5,'JUGADORES COMPLETA'!$D$2:$F$372,2,FALSE)</f>
        <v>#N/A</v>
      </c>
    </row>
    <row r="6" spans="1:8" x14ac:dyDescent="0.3">
      <c r="C6" s="1" t="e">
        <f>VLOOKUP(B6,'JUGADORES COMPLETA'!$D$2:$F$372,2,FALSE)</f>
        <v>#N/A</v>
      </c>
      <c r="F6" s="1" t="e">
        <f>VLOOKUP(E6,'JUGADORES COMPLETA'!$D$2:$F$372,2,FALSE)</f>
        <v>#N/A</v>
      </c>
    </row>
    <row r="7" spans="1:8" x14ac:dyDescent="0.3">
      <c r="C7" s="1" t="e">
        <f>VLOOKUP(B7,'JUGADORES COMPLETA'!$D$2:$F$372,2,FALSE)</f>
        <v>#N/A</v>
      </c>
      <c r="F7" s="1" t="e">
        <f>VLOOKUP(E7,'JUGADORES COMPLETA'!$D$2:$F$372,2,FALSE)</f>
        <v>#N/A</v>
      </c>
    </row>
    <row r="8" spans="1:8" x14ac:dyDescent="0.3">
      <c r="C8" s="1" t="e">
        <f>VLOOKUP(B8,'JUGADORES COMPLETA'!$D$2:$F$372,2,FALSE)</f>
        <v>#N/A</v>
      </c>
      <c r="F8" s="1" t="e">
        <f>VLOOKUP(E8,'JUGADORES COMPLETA'!$D$2:$F$372,2,FALSE)</f>
        <v>#N/A</v>
      </c>
    </row>
    <row r="9" spans="1:8" x14ac:dyDescent="0.3">
      <c r="C9" s="1" t="e">
        <f>VLOOKUP(B9,'JUGADORES COMPLETA'!$D$2:$F$372,2,FALSE)</f>
        <v>#N/A</v>
      </c>
      <c r="F9" s="1" t="e">
        <f>VLOOKUP(E9,'JUGADORES COMPLETA'!$D$2:$F$372,2,FALSE)</f>
        <v>#N/A</v>
      </c>
    </row>
    <row r="10" spans="1:8" x14ac:dyDescent="0.3">
      <c r="C10" s="1" t="e">
        <f>VLOOKUP(B10,'JUGADORES COMPLETA'!$D$2:$F$372,2,FALSE)</f>
        <v>#N/A</v>
      </c>
      <c r="F10" s="1" t="e">
        <f>VLOOKUP(E10,'JUGADORES COMPLETA'!$D$2:$F$372,2,FALSE)</f>
        <v>#N/A</v>
      </c>
    </row>
    <row r="11" spans="1:8" x14ac:dyDescent="0.3">
      <c r="C11" s="1" t="e">
        <f>VLOOKUP(B11,'JUGADORES COMPLETA'!$D$2:$F$372,2,FALSE)</f>
        <v>#N/A</v>
      </c>
      <c r="F11" s="1" t="e">
        <f>VLOOKUP(E11,'JUGADORES COMPLETA'!$D$2:$F$372,2,FALSE)</f>
        <v>#N/A</v>
      </c>
    </row>
    <row r="12" spans="1:8" x14ac:dyDescent="0.3">
      <c r="C12" s="1" t="e">
        <f>VLOOKUP(B12,'JUGADORES COMPLETA'!$D$2:$F$372,2,FALSE)</f>
        <v>#N/A</v>
      </c>
      <c r="F12" s="1" t="e">
        <f>VLOOKUP(E12,'JUGADORES COMPLETA'!$D$2:$F$372,2,FALSE)</f>
        <v>#N/A</v>
      </c>
    </row>
    <row r="13" spans="1:8" x14ac:dyDescent="0.3">
      <c r="C13" s="1" t="e">
        <f>VLOOKUP(B13,'JUGADORES COMPLETA'!$D$2:$F$372,2,FALSE)</f>
        <v>#N/A</v>
      </c>
      <c r="F13" s="1" t="e">
        <f>VLOOKUP(E13,'JUGADORES COMPLETA'!$D$2:$F$372,2,FALSE)</f>
        <v>#N/A</v>
      </c>
    </row>
    <row r="14" spans="1:8" x14ac:dyDescent="0.3">
      <c r="C14" s="1" t="e">
        <f>VLOOKUP(B14,'JUGADORES COMPLETA'!$D$2:$F$372,2,FALSE)</f>
        <v>#N/A</v>
      </c>
      <c r="F14" s="1" t="e">
        <f>VLOOKUP(E14,'JUGADORES COMPLETA'!$D$2:$F$372,2,FALSE)</f>
        <v>#N/A</v>
      </c>
    </row>
    <row r="15" spans="1:8" x14ac:dyDescent="0.3">
      <c r="C15" s="1" t="e">
        <f>VLOOKUP(B15,'JUGADORES COMPLETA'!$D$2:$F$372,2,FALSE)</f>
        <v>#N/A</v>
      </c>
      <c r="F15" s="1" t="e">
        <f>VLOOKUP(E15,'JUGADORES COMPLETA'!$D$2:$F$372,2,FALSE)</f>
        <v>#N/A</v>
      </c>
    </row>
    <row r="16" spans="1:8" x14ac:dyDescent="0.3">
      <c r="C16" s="1" t="e">
        <f>VLOOKUP(B16,'JUGADORES COMPLETA'!$D$2:$F$372,2,FALSE)</f>
        <v>#N/A</v>
      </c>
      <c r="F16" s="1" t="e">
        <f>VLOOKUP(E16,'JUGADORES COMPLETA'!$D$2:$F$372,2,FALSE)</f>
        <v>#N/A</v>
      </c>
    </row>
    <row r="17" spans="3:6" x14ac:dyDescent="0.3">
      <c r="C17" s="1" t="e">
        <f>VLOOKUP(B17,'JUGADORES COMPLETA'!$D$2:$F$372,2,FALSE)</f>
        <v>#N/A</v>
      </c>
      <c r="F17" s="1" t="e">
        <f>VLOOKUP(E17,'JUGADORES COMPLETA'!$D$2:$F$372,2,FALSE)</f>
        <v>#N/A</v>
      </c>
    </row>
    <row r="18" spans="3:6" x14ac:dyDescent="0.3">
      <c r="C18" s="1" t="e">
        <f>VLOOKUP(B18,'JUGADORES COMPLETA'!$D$2:$F$372,2,FALSE)</f>
        <v>#N/A</v>
      </c>
      <c r="F18" s="1" t="e">
        <f>VLOOKUP(E18,'JUGADORES COMPLETA'!$D$2:$F$372,2,FALSE)</f>
        <v>#N/A</v>
      </c>
    </row>
    <row r="19" spans="3:6" x14ac:dyDescent="0.3">
      <c r="C19" s="1" t="e">
        <f>VLOOKUP(B19,'JUGADORES COMPLETA'!$D$2:$F$372,2,FALSE)</f>
        <v>#N/A</v>
      </c>
      <c r="F19" s="1" t="e">
        <f>VLOOKUP(E19,'JUGADORES COMPLETA'!$D$2:$F$372,2,FALSE)</f>
        <v>#N/A</v>
      </c>
    </row>
    <row r="20" spans="3:6" x14ac:dyDescent="0.3">
      <c r="C20" s="1" t="e">
        <f>VLOOKUP(B20,'JUGADORES COMPLETA'!$D$2:$F$372,2,FALSE)</f>
        <v>#N/A</v>
      </c>
      <c r="F20" s="1" t="e">
        <f>VLOOKUP(E20,'JUGADORES COMPLETA'!$D$2:$F$372,2,FALSE)</f>
        <v>#N/A</v>
      </c>
    </row>
    <row r="21" spans="3:6" x14ac:dyDescent="0.3">
      <c r="C21" s="1" t="e">
        <f>VLOOKUP(B21,'JUGADORES COMPLETA'!$D$2:$F$372,2,FALSE)</f>
        <v>#N/A</v>
      </c>
      <c r="F21" s="1" t="e">
        <f>VLOOKUP(E21,'JUGADORES COMPLETA'!$D$2:$F$372,2,FALSE)</f>
        <v>#N/A</v>
      </c>
    </row>
    <row r="22" spans="3:6" x14ac:dyDescent="0.3">
      <c r="C22" s="1" t="e">
        <f>VLOOKUP(B22,'JUGADORES COMPLETA'!$D$2:$F$372,2,FALSE)</f>
        <v>#N/A</v>
      </c>
      <c r="F22" s="1" t="e">
        <f>VLOOKUP(E22,'JUGADORES COMPLETA'!$D$2:$F$372,2,FALSE)</f>
        <v>#N/A</v>
      </c>
    </row>
    <row r="23" spans="3:6" x14ac:dyDescent="0.3">
      <c r="C23" s="1" t="e">
        <f>VLOOKUP(B23,'JUGADORES COMPLETA'!$D$2:$F$372,2,FALSE)</f>
        <v>#N/A</v>
      </c>
      <c r="F23" s="1" t="e">
        <f>VLOOKUP(E23,'JUGADORES COMPLETA'!$D$2:$F$372,2,FALSE)</f>
        <v>#N/A</v>
      </c>
    </row>
    <row r="24" spans="3:6" x14ac:dyDescent="0.3">
      <c r="C24" s="1" t="e">
        <f>VLOOKUP(B24,'JUGADORES COMPLETA'!$D$2:$F$372,2,FALSE)</f>
        <v>#N/A</v>
      </c>
      <c r="F24" s="1" t="e">
        <f>VLOOKUP(E24,'JUGADORES COMPLETA'!$D$2:$F$372,2,FALSE)</f>
        <v>#N/A</v>
      </c>
    </row>
    <row r="25" spans="3:6" x14ac:dyDescent="0.3">
      <c r="C25" s="1" t="e">
        <f>VLOOKUP(B25,'JUGADORES COMPLETA'!$D$2:$F$372,2,FALSE)</f>
        <v>#N/A</v>
      </c>
      <c r="F25" s="1" t="e">
        <f>VLOOKUP(E25,'JUGADORES COMPLETA'!$D$2:$F$372,2,FALSE)</f>
        <v>#N/A</v>
      </c>
    </row>
    <row r="26" spans="3:6" x14ac:dyDescent="0.3">
      <c r="C26" s="1" t="e">
        <f>VLOOKUP(B26,'JUGADORES COMPLETA'!$D$2:$F$372,2,FALSE)</f>
        <v>#N/A</v>
      </c>
      <c r="F26" s="1" t="e">
        <f>VLOOKUP(E26,'JUGADORES COMPLETA'!$D$2:$F$372,2,FALSE)</f>
        <v>#N/A</v>
      </c>
    </row>
    <row r="27" spans="3:6" x14ac:dyDescent="0.3">
      <c r="C27" s="1" t="e">
        <f>VLOOKUP(B27,'JUGADORES COMPLETA'!$D$2:$F$372,2,FALSE)</f>
        <v>#N/A</v>
      </c>
      <c r="F27" s="1" t="e">
        <f>VLOOKUP(E27,'JUGADORES COMPLETA'!$D$2:$F$372,2,FALSE)</f>
        <v>#N/A</v>
      </c>
    </row>
    <row r="28" spans="3:6" x14ac:dyDescent="0.3">
      <c r="C28" s="1" t="e">
        <f>VLOOKUP(B28,'JUGADORES COMPLETA'!$D$2:$F$372,2,FALSE)</f>
        <v>#N/A</v>
      </c>
      <c r="F28" s="1" t="e">
        <f>VLOOKUP(E28,'JUGADORES COMPLETA'!$D$2:$F$372,2,FALSE)</f>
        <v>#N/A</v>
      </c>
    </row>
    <row r="29" spans="3:6" x14ac:dyDescent="0.3">
      <c r="C29" s="1" t="e">
        <f>VLOOKUP(B29,'JUGADORES COMPLETA'!$D$2:$F$372,2,FALSE)</f>
        <v>#N/A</v>
      </c>
      <c r="F29" s="1" t="e">
        <f>VLOOKUP(E29,'JUGADORES COMPLETA'!$D$2:$F$372,2,FALSE)</f>
        <v>#N/A</v>
      </c>
    </row>
    <row r="30" spans="3:6" x14ac:dyDescent="0.3">
      <c r="C30" s="1" t="e">
        <f>VLOOKUP(B30,'JUGADORES COMPLETA'!$D$2:$F$372,2,FALSE)</f>
        <v>#N/A</v>
      </c>
      <c r="F30" s="1" t="e">
        <f>VLOOKUP(E30,'JUGADORES COMPLETA'!$D$2:$F$372,2,FALSE)</f>
        <v>#N/A</v>
      </c>
    </row>
    <row r="31" spans="3:6" x14ac:dyDescent="0.3">
      <c r="C31" s="1" t="e">
        <f>VLOOKUP(B31,'JUGADORES COMPLETA'!$D$2:$F$372,2,FALSE)</f>
        <v>#N/A</v>
      </c>
      <c r="F31" s="1" t="e">
        <f>VLOOKUP(E31,'JUGADORES COMPLETA'!$D$2:$F$372,2,FALSE)</f>
        <v>#N/A</v>
      </c>
    </row>
    <row r="32" spans="3:6" x14ac:dyDescent="0.3">
      <c r="C32" s="1" t="e">
        <f>VLOOKUP(B32,'JUGADORES COMPLETA'!$D$2:$F$372,2,FALSE)</f>
        <v>#N/A</v>
      </c>
      <c r="F32" s="1" t="e">
        <f>VLOOKUP(E32,'JUGADORES COMPLETA'!$D$2:$F$372,2,FALSE)</f>
        <v>#N/A</v>
      </c>
    </row>
    <row r="33" spans="3:6" x14ac:dyDescent="0.3">
      <c r="C33" s="1" t="e">
        <f>VLOOKUP(B33,'JUGADORES COMPLETA'!$D$2:$F$372,2,FALSE)</f>
        <v>#N/A</v>
      </c>
      <c r="F33" s="1" t="e">
        <f>VLOOKUP(E33,'JUGADORES COMPLETA'!$D$2:$F$372,2,FALSE)</f>
        <v>#N/A</v>
      </c>
    </row>
    <row r="34" spans="3:6" x14ac:dyDescent="0.3">
      <c r="C34" s="1" t="e">
        <f>VLOOKUP(B34,'JUGADORES COMPLETA'!$D$2:$F$372,2,FALSE)</f>
        <v>#N/A</v>
      </c>
      <c r="F34" s="1" t="e">
        <f>VLOOKUP(E34,'JUGADORES COMPLETA'!$D$2:$F$372,2,FALSE)</f>
        <v>#N/A</v>
      </c>
    </row>
    <row r="35" spans="3:6" x14ac:dyDescent="0.3">
      <c r="C35" s="1" t="e">
        <f>VLOOKUP(B35,'JUGADORES COMPLETA'!$D$2:$F$372,2,FALSE)</f>
        <v>#N/A</v>
      </c>
      <c r="F35" s="1" t="e">
        <f>VLOOKUP(E35,'JUGADORES COMPLETA'!$D$2:$F$372,2,FALSE)</f>
        <v>#N/A</v>
      </c>
    </row>
    <row r="36" spans="3:6" x14ac:dyDescent="0.3">
      <c r="C36" s="1" t="e">
        <f>VLOOKUP(B36,'JUGADORES COMPLETA'!$D$2:$F$372,2,FALSE)</f>
        <v>#N/A</v>
      </c>
      <c r="F36" s="1" t="e">
        <f>VLOOKUP(E36,'JUGADORES COMPLETA'!$D$2:$F$372,2,FALSE)</f>
        <v>#N/A</v>
      </c>
    </row>
    <row r="37" spans="3:6" x14ac:dyDescent="0.3">
      <c r="C37" s="1" t="e">
        <f>VLOOKUP(B37,'JUGADORES COMPLETA'!$D$2:$F$372,2,FALSE)</f>
        <v>#N/A</v>
      </c>
      <c r="F37" s="1" t="e">
        <f>VLOOKUP(E37,'JUGADORES COMPLETA'!$D$2:$F$372,2,FALSE)</f>
        <v>#N/A</v>
      </c>
    </row>
    <row r="44" spans="3:6" x14ac:dyDescent="0.3">
      <c r="F44" s="1" t="e">
        <f>VLOOKUP(E44,'JUGADORES COMPLETA'!$D$2:$F$372,2,FALSE)</f>
        <v>#N/A</v>
      </c>
    </row>
    <row r="45" spans="3:6" x14ac:dyDescent="0.3">
      <c r="F45" s="1" t="e">
        <f>VLOOKUP(E45,'JUGADORES COMPLETA'!$D$2:$F$372,2,FALSE)</f>
        <v>#N/A</v>
      </c>
    </row>
    <row r="46" spans="3:6" x14ac:dyDescent="0.3">
      <c r="F46" s="1" t="e">
        <f>VLOOKUP(E46,'JUGADORES COMPLETA'!$D$2:$F$372,2,FALSE)</f>
        <v>#N/A</v>
      </c>
    </row>
    <row r="47" spans="3:6" x14ac:dyDescent="0.3">
      <c r="F47" s="1" t="e">
        <f>VLOOKUP(E47,'JUGADORES COMPLETA'!$D$2:$F$372,2,FALSE)</f>
        <v>#N/A</v>
      </c>
    </row>
    <row r="48" spans="3:6" x14ac:dyDescent="0.3">
      <c r="F48" s="1" t="e">
        <f>VLOOKUP(E48,'JUGADORES COMPLETA'!$D$2:$F$372,2,FALSE)</f>
        <v>#N/A</v>
      </c>
    </row>
    <row r="49" spans="6:6" x14ac:dyDescent="0.3">
      <c r="F49" s="1" t="e">
        <f>VLOOKUP(E49,'JUGADORES COMPLETA'!$D$2:$F$372,2,FALSE)</f>
        <v>#N/A</v>
      </c>
    </row>
    <row r="50" spans="6:6" x14ac:dyDescent="0.3">
      <c r="F50" s="1" t="e">
        <f>VLOOKUP(E50,'JUGADORES COMPLETA'!$D$2:$F$372,2,FALSE)</f>
        <v>#N/A</v>
      </c>
    </row>
    <row r="51" spans="6:6" x14ac:dyDescent="0.3">
      <c r="F51" s="1" t="e">
        <f>VLOOKUP(E51,'JUGADORES COMPLETA'!$D$2:$F$372,2,FALSE)</f>
        <v>#N/A</v>
      </c>
    </row>
    <row r="52" spans="6:6" x14ac:dyDescent="0.3">
      <c r="F52" s="1" t="e">
        <f>VLOOKUP(E52,'JUGADORES COMPLETA'!$D$2:$F$372,2,FALSE)</f>
        <v>#N/A</v>
      </c>
    </row>
    <row r="53" spans="6:6" x14ac:dyDescent="0.3">
      <c r="F53" s="1" t="e">
        <f>VLOOKUP(E53,'JUGADORES COMPLETA'!$D$2:$F$372,2,FALSE)</f>
        <v>#N/A</v>
      </c>
    </row>
    <row r="54" spans="6:6" x14ac:dyDescent="0.3">
      <c r="F54" s="1" t="e">
        <f>VLOOKUP(E54,'JUGADORES COMPLETA'!$D$2:$F$372,2,FALSE)</f>
        <v>#N/A</v>
      </c>
    </row>
    <row r="55" spans="6:6" x14ac:dyDescent="0.3">
      <c r="F55" s="1" t="e">
        <f>VLOOKUP(E55,'JUGADORES COMPLETA'!$D$2:$F$372,2,FALSE)</f>
        <v>#N/A</v>
      </c>
    </row>
    <row r="56" spans="6:6" x14ac:dyDescent="0.3">
      <c r="F56" s="1" t="e">
        <f>VLOOKUP(E56,'JUGADORES COMPLETA'!$D$2:$F$372,2,FALSE)</f>
        <v>#N/A</v>
      </c>
    </row>
    <row r="57" spans="6:6" x14ac:dyDescent="0.3">
      <c r="F57" s="1" t="e">
        <f>VLOOKUP(E57,'JUGADORES COMPLETA'!$D$2:$F$372,2,FALSE)</f>
        <v>#N/A</v>
      </c>
    </row>
  </sheetData>
  <mergeCells count="2">
    <mergeCell ref="A1:C1"/>
    <mergeCell ref="D1:F1"/>
  </mergeCells>
  <dataValidations count="2">
    <dataValidation type="list" allowBlank="1" showInputMessage="1" showErrorMessage="1" sqref="B3:B39 E40:E57" xr:uid="{A96A05CF-2BF8-0D42-9935-1A87C083BA7B}">
      <formula1>$G$3:$G$123</formula1>
    </dataValidation>
    <dataValidation type="list" allowBlank="1" showInputMessage="1" showErrorMessage="1" sqref="E3:E39" xr:uid="{3FC8FBE5-8187-D644-892C-54121F0D8F1B}">
      <formula1>$H$3:$H$62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4A2D9D-D909-D94B-944F-8065C710EBCE}">
          <x14:formula1>
            <xm:f>CLUBES!$A$2:$A$15</xm:f>
          </x14:formula1>
          <xm:sqref>A3:A16 D3:D39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4DF12-DA4F-8847-8239-FC0CCE016C13}">
  <sheetPr filterMode="1"/>
  <dimension ref="A1:I586"/>
  <sheetViews>
    <sheetView workbookViewId="0">
      <selection activeCell="A2" sqref="A2:H586"/>
    </sheetView>
  </sheetViews>
  <sheetFormatPr baseColWidth="10" defaultRowHeight="16" x14ac:dyDescent="0.2"/>
  <cols>
    <col min="3" max="3" width="18.33203125" bestFit="1" customWidth="1"/>
    <col min="4" max="4" width="25.33203125" bestFit="1" customWidth="1"/>
    <col min="6" max="6" width="14.6640625" bestFit="1" customWidth="1"/>
    <col min="7" max="7" width="26" bestFit="1" customWidth="1"/>
  </cols>
  <sheetData>
    <row r="1" spans="1:8" x14ac:dyDescent="0.2">
      <c r="A1" t="s">
        <v>1</v>
      </c>
      <c r="B1" t="s">
        <v>2</v>
      </c>
      <c r="C1" t="s">
        <v>3</v>
      </c>
      <c r="D1" t="s">
        <v>304</v>
      </c>
      <c r="E1" t="s">
        <v>0</v>
      </c>
      <c r="F1" t="s">
        <v>1207</v>
      </c>
      <c r="G1" t="s">
        <v>4</v>
      </c>
      <c r="H1" t="s">
        <v>1206</v>
      </c>
    </row>
    <row r="2" spans="1:8" x14ac:dyDescent="0.2">
      <c r="A2" t="s">
        <v>5</v>
      </c>
      <c r="B2" t="s">
        <v>6</v>
      </c>
      <c r="C2" t="s">
        <v>7</v>
      </c>
      <c r="D2" t="str">
        <f>_xlfn.CONCAT(C2," ",A2," ",B2)</f>
        <v>JOSEP MARIA JOFRE CASTANY</v>
      </c>
      <c r="E2">
        <v>460</v>
      </c>
      <c r="F2" t="s">
        <v>506</v>
      </c>
      <c r="G2" t="s">
        <v>466</v>
      </c>
      <c r="H2" t="s">
        <v>838</v>
      </c>
    </row>
    <row r="3" spans="1:8" hidden="1" x14ac:dyDescent="0.2">
      <c r="A3" t="s">
        <v>5</v>
      </c>
      <c r="B3" t="s">
        <v>6</v>
      </c>
      <c r="C3" t="s">
        <v>7</v>
      </c>
      <c r="D3" t="str">
        <f>_xlfn.CONCAT(C3," ",A3," ",B3)</f>
        <v>JOSEP MARIA JOFRE CASTANY</v>
      </c>
      <c r="E3">
        <v>460</v>
      </c>
      <c r="F3" t="s">
        <v>506</v>
      </c>
      <c r="G3" t="s">
        <v>466</v>
      </c>
      <c r="H3" t="s">
        <v>1169</v>
      </c>
    </row>
    <row r="4" spans="1:8" x14ac:dyDescent="0.2">
      <c r="A4" t="s">
        <v>308</v>
      </c>
      <c r="B4" t="s">
        <v>1205</v>
      </c>
      <c r="C4" t="s">
        <v>157</v>
      </c>
      <c r="D4" t="str">
        <f>_xlfn.CONCAT(C4," ",A4," ",B4)</f>
        <v>MIGUEL CALVO SARNAGO</v>
      </c>
      <c r="E4">
        <v>633</v>
      </c>
      <c r="F4" t="s">
        <v>506</v>
      </c>
      <c r="G4" t="s">
        <v>53</v>
      </c>
      <c r="H4" t="s">
        <v>838</v>
      </c>
    </row>
    <row r="5" spans="1:8" hidden="1" x14ac:dyDescent="0.2">
      <c r="A5" t="s">
        <v>10</v>
      </c>
      <c r="B5" t="s">
        <v>11</v>
      </c>
      <c r="C5" t="s">
        <v>12</v>
      </c>
      <c r="D5" t="str">
        <f>_xlfn.CONCAT(C5," ",A5," ",B5)</f>
        <v>JOSE LUIS ARAGON PEREZ</v>
      </c>
      <c r="E5">
        <v>780</v>
      </c>
      <c r="F5" t="s">
        <v>506</v>
      </c>
      <c r="G5" t="s">
        <v>1034</v>
      </c>
      <c r="H5" t="s">
        <v>1033</v>
      </c>
    </row>
    <row r="6" spans="1:8" x14ac:dyDescent="0.2">
      <c r="A6" t="s">
        <v>10</v>
      </c>
      <c r="B6" t="s">
        <v>11</v>
      </c>
      <c r="C6" t="s">
        <v>12</v>
      </c>
      <c r="D6" t="str">
        <f>_xlfn.CONCAT(C6," ",A6," ",B6)</f>
        <v>JOSE LUIS ARAGON PEREZ</v>
      </c>
      <c r="E6">
        <v>780</v>
      </c>
      <c r="F6" t="s">
        <v>506</v>
      </c>
      <c r="G6" t="s">
        <v>466</v>
      </c>
      <c r="H6" t="s">
        <v>838</v>
      </c>
    </row>
    <row r="7" spans="1:8" hidden="1" x14ac:dyDescent="0.2">
      <c r="A7" t="s">
        <v>10</v>
      </c>
      <c r="B7" t="s">
        <v>11</v>
      </c>
      <c r="C7" t="s">
        <v>12</v>
      </c>
      <c r="D7" t="str">
        <f>_xlfn.CONCAT(C7," ",A7," ",B7)</f>
        <v>JOSE LUIS ARAGON PEREZ</v>
      </c>
      <c r="E7">
        <v>780</v>
      </c>
      <c r="F7" t="s">
        <v>506</v>
      </c>
      <c r="G7" t="s">
        <v>466</v>
      </c>
      <c r="H7" t="s">
        <v>1137</v>
      </c>
    </row>
    <row r="8" spans="1:8" hidden="1" x14ac:dyDescent="0.2">
      <c r="A8" t="s">
        <v>10</v>
      </c>
      <c r="B8" t="s">
        <v>11</v>
      </c>
      <c r="C8" t="s">
        <v>12</v>
      </c>
      <c r="D8" t="str">
        <f>_xlfn.CONCAT(C8," ",A8," ",B8)</f>
        <v>JOSE LUIS ARAGON PEREZ</v>
      </c>
      <c r="E8">
        <v>780</v>
      </c>
      <c r="F8" t="s">
        <v>506</v>
      </c>
      <c r="G8" t="s">
        <v>466</v>
      </c>
      <c r="H8" t="s">
        <v>1169</v>
      </c>
    </row>
    <row r="9" spans="1:8" x14ac:dyDescent="0.2">
      <c r="A9" t="s">
        <v>13</v>
      </c>
      <c r="B9" t="s">
        <v>14</v>
      </c>
      <c r="C9" t="s">
        <v>15</v>
      </c>
      <c r="D9" t="str">
        <f>_xlfn.CONCAT(C9," ",A9," ",B9)</f>
        <v>JUAN PAREJO NAVARRO</v>
      </c>
      <c r="E9">
        <v>797</v>
      </c>
      <c r="F9" t="s">
        <v>506</v>
      </c>
      <c r="G9" t="s">
        <v>40</v>
      </c>
      <c r="H9" t="s">
        <v>838</v>
      </c>
    </row>
    <row r="10" spans="1:8" hidden="1" x14ac:dyDescent="0.2">
      <c r="A10" t="s">
        <v>1204</v>
      </c>
      <c r="B10" t="s">
        <v>1203</v>
      </c>
      <c r="C10" t="s">
        <v>1202</v>
      </c>
      <c r="D10" t="str">
        <f>_xlfn.CONCAT(C10," ",A10," ",B10)</f>
        <v>JORGE ANDRES GAMBRA SAID</v>
      </c>
      <c r="E10">
        <v>855</v>
      </c>
      <c r="F10" t="s">
        <v>506</v>
      </c>
      <c r="G10" t="s">
        <v>16</v>
      </c>
      <c r="H10" t="s">
        <v>1169</v>
      </c>
    </row>
    <row r="11" spans="1:8" x14ac:dyDescent="0.2">
      <c r="A11" t="s">
        <v>17</v>
      </c>
      <c r="B11" t="s">
        <v>18</v>
      </c>
      <c r="C11" t="s">
        <v>9</v>
      </c>
      <c r="D11" t="str">
        <f>_xlfn.CONCAT(C11," ",A11," ",B11)</f>
        <v>EDUARDO RUIZ FUERTES</v>
      </c>
      <c r="E11">
        <v>879</v>
      </c>
      <c r="F11" t="s">
        <v>506</v>
      </c>
      <c r="G11" t="s">
        <v>19</v>
      </c>
      <c r="H11" t="s">
        <v>838</v>
      </c>
    </row>
    <row r="12" spans="1:8" hidden="1" x14ac:dyDescent="0.2">
      <c r="A12" t="s">
        <v>20</v>
      </c>
      <c r="B12" t="s">
        <v>21</v>
      </c>
      <c r="C12" t="s">
        <v>22</v>
      </c>
      <c r="D12" t="str">
        <f>_xlfn.CONCAT(C12," ",A12," ",B12)</f>
        <v>JAVIER MAZA GRACIA</v>
      </c>
      <c r="E12">
        <v>919</v>
      </c>
      <c r="F12" t="s">
        <v>506</v>
      </c>
      <c r="G12" t="s">
        <v>1034</v>
      </c>
      <c r="H12" t="s">
        <v>1033</v>
      </c>
    </row>
    <row r="13" spans="1:8" x14ac:dyDescent="0.2">
      <c r="A13" t="s">
        <v>20</v>
      </c>
      <c r="B13" t="s">
        <v>21</v>
      </c>
      <c r="C13" t="s">
        <v>22</v>
      </c>
      <c r="D13" t="str">
        <f>_xlfn.CONCAT(C13," ",A13," ",B13)</f>
        <v>JAVIER MAZA GRACIA</v>
      </c>
      <c r="E13">
        <v>919</v>
      </c>
      <c r="F13" t="s">
        <v>506</v>
      </c>
      <c r="G13" t="s">
        <v>19</v>
      </c>
      <c r="H13" t="s">
        <v>838</v>
      </c>
    </row>
    <row r="14" spans="1:8" x14ac:dyDescent="0.2">
      <c r="A14" t="s">
        <v>23</v>
      </c>
      <c r="B14" t="s">
        <v>17</v>
      </c>
      <c r="C14" t="s">
        <v>24</v>
      </c>
      <c r="D14" t="str">
        <f>_xlfn.CONCAT(C14," ",A14," ",B14)</f>
        <v>RAUL AGUILAR RUIZ</v>
      </c>
      <c r="E14">
        <v>928</v>
      </c>
      <c r="F14" t="s">
        <v>506</v>
      </c>
      <c r="G14" t="s">
        <v>466</v>
      </c>
      <c r="H14" t="s">
        <v>838</v>
      </c>
    </row>
    <row r="15" spans="1:8" x14ac:dyDescent="0.2">
      <c r="A15" t="s">
        <v>512</v>
      </c>
      <c r="B15" t="s">
        <v>513</v>
      </c>
      <c r="C15" t="s">
        <v>25</v>
      </c>
      <c r="D15" t="str">
        <f>_xlfn.CONCAT(C15," ",A15," ",B15)</f>
        <v>FRANCISCO JAVIER REY SAHUN</v>
      </c>
      <c r="E15">
        <v>1087</v>
      </c>
      <c r="F15" t="s">
        <v>506</v>
      </c>
      <c r="G15" t="s">
        <v>466</v>
      </c>
      <c r="H15" t="s">
        <v>838</v>
      </c>
    </row>
    <row r="16" spans="1:8" hidden="1" x14ac:dyDescent="0.2">
      <c r="A16" t="s">
        <v>512</v>
      </c>
      <c r="B16" t="s">
        <v>513</v>
      </c>
      <c r="C16" t="s">
        <v>25</v>
      </c>
      <c r="D16" t="str">
        <f>_xlfn.CONCAT(C16," ",A16," ",B16)</f>
        <v>FRANCISCO JAVIER REY SAHUN</v>
      </c>
      <c r="E16">
        <v>1087</v>
      </c>
      <c r="F16" t="s">
        <v>506</v>
      </c>
      <c r="G16" t="s">
        <v>1034</v>
      </c>
      <c r="H16" t="s">
        <v>1033</v>
      </c>
    </row>
    <row r="17" spans="1:8" hidden="1" x14ac:dyDescent="0.2">
      <c r="A17" t="s">
        <v>26</v>
      </c>
      <c r="B17" t="s">
        <v>27</v>
      </c>
      <c r="C17" t="s">
        <v>28</v>
      </c>
      <c r="D17" t="str">
        <f>_xlfn.CONCAT(C17," ",A17," ",B17)</f>
        <v>ALEJANDRO GARCIA RAMON</v>
      </c>
      <c r="E17">
        <v>1431</v>
      </c>
      <c r="F17" t="s">
        <v>506</v>
      </c>
      <c r="G17" t="s">
        <v>1034</v>
      </c>
      <c r="H17" t="s">
        <v>1033</v>
      </c>
    </row>
    <row r="18" spans="1:8" x14ac:dyDescent="0.2">
      <c r="A18" t="s">
        <v>20</v>
      </c>
      <c r="B18" t="s">
        <v>21</v>
      </c>
      <c r="C18" t="s">
        <v>29</v>
      </c>
      <c r="D18" t="str">
        <f>_xlfn.CONCAT(C18," ",A18," ",B18)</f>
        <v>ALBERTO MAZA GRACIA</v>
      </c>
      <c r="E18">
        <v>1471</v>
      </c>
      <c r="F18" t="s">
        <v>506</v>
      </c>
      <c r="G18" t="s">
        <v>19</v>
      </c>
      <c r="H18" t="s">
        <v>838</v>
      </c>
    </row>
    <row r="19" spans="1:8" x14ac:dyDescent="0.2">
      <c r="A19" t="s">
        <v>30</v>
      </c>
      <c r="B19" t="s">
        <v>31</v>
      </c>
      <c r="C19" t="s">
        <v>32</v>
      </c>
      <c r="D19" t="str">
        <f>_xlfn.CONCAT(C19," ",A19," ",B19)</f>
        <v>JORGE CIRIA MARIN</v>
      </c>
      <c r="E19">
        <v>1510</v>
      </c>
      <c r="F19" t="s">
        <v>506</v>
      </c>
      <c r="G19" t="s">
        <v>40</v>
      </c>
      <c r="H19" t="s">
        <v>838</v>
      </c>
    </row>
    <row r="20" spans="1:8" x14ac:dyDescent="0.2">
      <c r="A20" t="s">
        <v>33</v>
      </c>
      <c r="B20" t="s">
        <v>34</v>
      </c>
      <c r="C20" t="s">
        <v>35</v>
      </c>
      <c r="D20" t="str">
        <f>_xlfn.CONCAT(C20," ",A20," ",B20)</f>
        <v>PAUL DELFONT TAN</v>
      </c>
      <c r="E20">
        <v>1569</v>
      </c>
      <c r="F20" t="s">
        <v>506</v>
      </c>
      <c r="G20" t="s">
        <v>19</v>
      </c>
      <c r="H20" t="s">
        <v>838</v>
      </c>
    </row>
    <row r="21" spans="1:8" hidden="1" x14ac:dyDescent="0.2">
      <c r="A21" t="s">
        <v>36</v>
      </c>
      <c r="B21" t="s">
        <v>37</v>
      </c>
      <c r="C21" t="s">
        <v>38</v>
      </c>
      <c r="D21" t="str">
        <f>_xlfn.CONCAT(C21," ",A21," ",B21)</f>
        <v>ALFONSO BEAMONTE BENEDICTO</v>
      </c>
      <c r="E21">
        <v>1572</v>
      </c>
      <c r="F21" t="s">
        <v>506</v>
      </c>
      <c r="G21" t="s">
        <v>19</v>
      </c>
      <c r="H21" t="s">
        <v>1169</v>
      </c>
    </row>
    <row r="22" spans="1:8" x14ac:dyDescent="0.2">
      <c r="A22" t="s">
        <v>36</v>
      </c>
      <c r="B22" t="s">
        <v>37</v>
      </c>
      <c r="C22" t="s">
        <v>38</v>
      </c>
      <c r="D22" t="str">
        <f>_xlfn.CONCAT(C22," ",A22," ",B22)</f>
        <v>ALFONSO BEAMONTE BENEDICTO</v>
      </c>
      <c r="E22">
        <v>1572</v>
      </c>
      <c r="F22" t="s">
        <v>506</v>
      </c>
      <c r="G22" t="s">
        <v>19</v>
      </c>
      <c r="H22" t="s">
        <v>838</v>
      </c>
    </row>
    <row r="23" spans="1:8" hidden="1" x14ac:dyDescent="0.2">
      <c r="A23" t="s">
        <v>36</v>
      </c>
      <c r="B23" t="s">
        <v>37</v>
      </c>
      <c r="C23" t="s">
        <v>38</v>
      </c>
      <c r="D23" t="str">
        <f>_xlfn.CONCAT(C23," ",A23," ",B23)</f>
        <v>ALFONSO BEAMONTE BENEDICTO</v>
      </c>
      <c r="E23">
        <v>1572</v>
      </c>
      <c r="F23" t="s">
        <v>506</v>
      </c>
      <c r="G23" t="s">
        <v>19</v>
      </c>
      <c r="H23" t="s">
        <v>1137</v>
      </c>
    </row>
    <row r="24" spans="1:8" hidden="1" x14ac:dyDescent="0.2">
      <c r="A24" t="s">
        <v>41</v>
      </c>
      <c r="B24" t="s">
        <v>42</v>
      </c>
      <c r="C24" t="s">
        <v>43</v>
      </c>
      <c r="D24" t="str">
        <f>_xlfn.CONCAT(C24," ",A24," ",B24)</f>
        <v>VICTOR MANUEL DOBATO FERRER</v>
      </c>
      <c r="E24">
        <v>2009</v>
      </c>
      <c r="F24" t="s">
        <v>506</v>
      </c>
      <c r="G24" t="s">
        <v>19</v>
      </c>
      <c r="H24" t="s">
        <v>1137</v>
      </c>
    </row>
    <row r="25" spans="1:8" x14ac:dyDescent="0.2">
      <c r="A25" t="s">
        <v>41</v>
      </c>
      <c r="B25" t="s">
        <v>42</v>
      </c>
      <c r="C25" t="s">
        <v>43</v>
      </c>
      <c r="D25" t="str">
        <f>_xlfn.CONCAT(C25," ",A25," ",B25)</f>
        <v>VICTOR MANUEL DOBATO FERRER</v>
      </c>
      <c r="E25">
        <v>2009</v>
      </c>
      <c r="F25" t="s">
        <v>506</v>
      </c>
      <c r="G25" t="s">
        <v>19</v>
      </c>
      <c r="H25" t="s">
        <v>838</v>
      </c>
    </row>
    <row r="26" spans="1:8" hidden="1" x14ac:dyDescent="0.2">
      <c r="A26" t="s">
        <v>11</v>
      </c>
      <c r="B26" t="s">
        <v>44</v>
      </c>
      <c r="C26" t="s">
        <v>45</v>
      </c>
      <c r="D26" t="str">
        <f>_xlfn.CONCAT(C26," ",A26," ",B26)</f>
        <v>RICARDO PEREZ VELASCO</v>
      </c>
      <c r="E26">
        <v>2291</v>
      </c>
      <c r="F26" t="s">
        <v>506</v>
      </c>
      <c r="G26" t="s">
        <v>16</v>
      </c>
      <c r="H26" t="s">
        <v>1169</v>
      </c>
    </row>
    <row r="27" spans="1:8" x14ac:dyDescent="0.2">
      <c r="A27" t="s">
        <v>11</v>
      </c>
      <c r="B27" t="s">
        <v>44</v>
      </c>
      <c r="C27" t="s">
        <v>45</v>
      </c>
      <c r="D27" t="str">
        <f>_xlfn.CONCAT(C27," ",A27," ",B27)</f>
        <v>RICARDO PEREZ VELASCO</v>
      </c>
      <c r="E27">
        <v>2291</v>
      </c>
      <c r="F27" t="s">
        <v>506</v>
      </c>
      <c r="G27" t="s">
        <v>16</v>
      </c>
      <c r="H27" t="s">
        <v>838</v>
      </c>
    </row>
    <row r="28" spans="1:8" x14ac:dyDescent="0.2">
      <c r="A28" t="s">
        <v>319</v>
      </c>
      <c r="B28" t="s">
        <v>320</v>
      </c>
      <c r="C28" t="s">
        <v>215</v>
      </c>
      <c r="D28" t="str">
        <f>_xlfn.CONCAT(C28," ",A28," ",B28)</f>
        <v>JESUS BERMEJO MAYORAL</v>
      </c>
      <c r="E28">
        <v>2557</v>
      </c>
      <c r="F28" t="s">
        <v>506</v>
      </c>
      <c r="G28" t="s">
        <v>40</v>
      </c>
      <c r="H28" t="s">
        <v>838</v>
      </c>
    </row>
    <row r="29" spans="1:8" x14ac:dyDescent="0.2">
      <c r="A29" t="s">
        <v>321</v>
      </c>
      <c r="B29" t="s">
        <v>8</v>
      </c>
      <c r="C29" t="s">
        <v>32</v>
      </c>
      <c r="D29" t="str">
        <f>_xlfn.CONCAT(C29," ",A29," ",B29)</f>
        <v>JORGE CARDONA MARQUEZ</v>
      </c>
      <c r="E29">
        <v>3046</v>
      </c>
      <c r="F29" t="s">
        <v>523</v>
      </c>
      <c r="G29" t="s">
        <v>466</v>
      </c>
      <c r="H29" t="s">
        <v>838</v>
      </c>
    </row>
    <row r="30" spans="1:8" x14ac:dyDescent="0.2">
      <c r="A30" t="s">
        <v>48</v>
      </c>
      <c r="B30" t="s">
        <v>322</v>
      </c>
      <c r="C30" t="s">
        <v>323</v>
      </c>
      <c r="D30" t="str">
        <f>_xlfn.CONCAT(C30," ",A30," ",B30)</f>
        <v>JOAQUIN LAHOZ PES</v>
      </c>
      <c r="E30">
        <v>3120</v>
      </c>
      <c r="F30" t="s">
        <v>523</v>
      </c>
      <c r="G30" t="s">
        <v>46</v>
      </c>
      <c r="H30" t="s">
        <v>838</v>
      </c>
    </row>
    <row r="31" spans="1:8" x14ac:dyDescent="0.2">
      <c r="A31" t="s">
        <v>324</v>
      </c>
      <c r="B31" t="s">
        <v>325</v>
      </c>
      <c r="C31" t="s">
        <v>22</v>
      </c>
      <c r="D31" t="str">
        <f>_xlfn.CONCAT(C31," ",A31," ",B31)</f>
        <v>JAVIER ANGULO LUCERON</v>
      </c>
      <c r="E31">
        <v>3284</v>
      </c>
      <c r="F31" t="s">
        <v>523</v>
      </c>
      <c r="G31" t="s">
        <v>40</v>
      </c>
      <c r="H31" t="s">
        <v>838</v>
      </c>
    </row>
    <row r="32" spans="1:8" x14ac:dyDescent="0.2">
      <c r="A32" t="s">
        <v>526</v>
      </c>
      <c r="B32" t="s">
        <v>48</v>
      </c>
      <c r="C32" t="s">
        <v>29</v>
      </c>
      <c r="D32" t="str">
        <f>_xlfn.CONCAT(C32," ",A32," ",B32)</f>
        <v>ALBERTO LU—O LAHOZ</v>
      </c>
      <c r="E32">
        <v>3926</v>
      </c>
      <c r="F32" t="s">
        <v>523</v>
      </c>
      <c r="G32" t="s">
        <v>16</v>
      </c>
      <c r="H32" t="s">
        <v>838</v>
      </c>
    </row>
    <row r="33" spans="1:8" x14ac:dyDescent="0.2">
      <c r="A33" t="s">
        <v>528</v>
      </c>
      <c r="B33" t="s">
        <v>529</v>
      </c>
      <c r="C33" t="s">
        <v>49</v>
      </c>
      <c r="D33" t="str">
        <f>_xlfn.CONCAT(C33," ",A33," ",B33)</f>
        <v>PASCUAL PERULAN LERMA</v>
      </c>
      <c r="E33">
        <v>4005</v>
      </c>
      <c r="F33" t="s">
        <v>506</v>
      </c>
      <c r="G33" t="s">
        <v>466</v>
      </c>
      <c r="H33" t="s">
        <v>838</v>
      </c>
    </row>
    <row r="34" spans="1:8" hidden="1" x14ac:dyDescent="0.2">
      <c r="A34" t="s">
        <v>528</v>
      </c>
      <c r="B34" t="s">
        <v>529</v>
      </c>
      <c r="C34" t="s">
        <v>49</v>
      </c>
      <c r="D34" t="str">
        <f>_xlfn.CONCAT(C34," ",A34," ",B34)</f>
        <v>PASCUAL PERULAN LERMA</v>
      </c>
      <c r="E34">
        <v>4005</v>
      </c>
      <c r="F34" t="s">
        <v>506</v>
      </c>
      <c r="G34" t="s">
        <v>1034</v>
      </c>
      <c r="H34" t="s">
        <v>1033</v>
      </c>
    </row>
    <row r="35" spans="1:8" x14ac:dyDescent="0.2">
      <c r="A35" t="s">
        <v>50</v>
      </c>
      <c r="B35" t="s">
        <v>51</v>
      </c>
      <c r="C35" t="s">
        <v>52</v>
      </c>
      <c r="D35" t="str">
        <f>_xlfn.CONCAT(C35," ",A35," ",B35)</f>
        <v>VICTOR PRADO ARREGUI</v>
      </c>
      <c r="E35">
        <v>4007</v>
      </c>
      <c r="F35" t="s">
        <v>506</v>
      </c>
      <c r="G35" t="s">
        <v>19</v>
      </c>
      <c r="H35" t="s">
        <v>838</v>
      </c>
    </row>
    <row r="36" spans="1:8" x14ac:dyDescent="0.2">
      <c r="A36" t="s">
        <v>326</v>
      </c>
      <c r="B36" t="s">
        <v>327</v>
      </c>
      <c r="C36" t="s">
        <v>328</v>
      </c>
      <c r="D36" t="str">
        <f>_xlfn.CONCAT(C36," ",A36," ",B36)</f>
        <v>JORDI SOLE CASANOVA</v>
      </c>
      <c r="E36">
        <v>4008</v>
      </c>
      <c r="F36" t="s">
        <v>506</v>
      </c>
      <c r="G36" t="s">
        <v>19</v>
      </c>
      <c r="H36" t="s">
        <v>838</v>
      </c>
    </row>
    <row r="37" spans="1:8" hidden="1" x14ac:dyDescent="0.2">
      <c r="A37" t="s">
        <v>526</v>
      </c>
      <c r="B37" t="s">
        <v>48</v>
      </c>
      <c r="C37" t="s">
        <v>1201</v>
      </c>
      <c r="D37" t="str">
        <f>_xlfn.CONCAT(C37," ",A37," ",B37)</f>
        <v>VANESA LU—O LAHOZ</v>
      </c>
      <c r="E37">
        <v>4122</v>
      </c>
      <c r="F37" t="s">
        <v>523</v>
      </c>
      <c r="G37" t="s">
        <v>1034</v>
      </c>
      <c r="H37" t="s">
        <v>1033</v>
      </c>
    </row>
    <row r="38" spans="1:8" hidden="1" x14ac:dyDescent="0.2">
      <c r="A38" t="s">
        <v>329</v>
      </c>
      <c r="B38" t="s">
        <v>330</v>
      </c>
      <c r="C38" t="s">
        <v>331</v>
      </c>
      <c r="D38" t="str">
        <f>_xlfn.CONCAT(C38," ",A38," ",B38)</f>
        <v>AINHOA ANTUNEZ HERRERO</v>
      </c>
      <c r="E38">
        <v>5045</v>
      </c>
      <c r="F38" t="s">
        <v>523</v>
      </c>
      <c r="G38" t="s">
        <v>19</v>
      </c>
      <c r="H38" t="s">
        <v>1169</v>
      </c>
    </row>
    <row r="39" spans="1:8" x14ac:dyDescent="0.2">
      <c r="A39" t="s">
        <v>54</v>
      </c>
      <c r="B39" t="s">
        <v>55</v>
      </c>
      <c r="C39" t="s">
        <v>39</v>
      </c>
      <c r="D39" t="str">
        <f>_xlfn.CONCAT(C39," ",A39," ",B39)</f>
        <v>CARLOS LOZANO CALAVIA</v>
      </c>
      <c r="E39">
        <v>5104</v>
      </c>
      <c r="F39" t="s">
        <v>506</v>
      </c>
      <c r="G39" t="s">
        <v>16</v>
      </c>
      <c r="H39" t="s">
        <v>838</v>
      </c>
    </row>
    <row r="40" spans="1:8" hidden="1" x14ac:dyDescent="0.2">
      <c r="A40" t="s">
        <v>1200</v>
      </c>
      <c r="B40" t="s">
        <v>1199</v>
      </c>
      <c r="C40" t="s">
        <v>47</v>
      </c>
      <c r="D40" t="str">
        <f>_xlfn.CONCAT(C40," ",A40," ",B40)</f>
        <v>LUIS MORELLON ALQUEZAR</v>
      </c>
      <c r="E40">
        <v>5264</v>
      </c>
      <c r="F40" t="s">
        <v>506</v>
      </c>
      <c r="G40" t="s">
        <v>1034</v>
      </c>
      <c r="H40" t="s">
        <v>1033</v>
      </c>
    </row>
    <row r="41" spans="1:8" x14ac:dyDescent="0.2">
      <c r="A41" t="s">
        <v>332</v>
      </c>
      <c r="B41" t="s">
        <v>333</v>
      </c>
      <c r="C41" t="s">
        <v>9</v>
      </c>
      <c r="D41" t="str">
        <f>_xlfn.CONCAT(C41," ",A41," ",B41)</f>
        <v>EDUARDO CEBOLLADA VIDAL</v>
      </c>
      <c r="E41">
        <v>5892</v>
      </c>
      <c r="F41" t="s">
        <v>523</v>
      </c>
      <c r="G41" t="s">
        <v>46</v>
      </c>
      <c r="H41" t="s">
        <v>838</v>
      </c>
    </row>
    <row r="42" spans="1:8" x14ac:dyDescent="0.2">
      <c r="A42" t="s">
        <v>334</v>
      </c>
      <c r="B42" t="s">
        <v>56</v>
      </c>
      <c r="C42" t="s">
        <v>32</v>
      </c>
      <c r="D42" t="str">
        <f>_xlfn.CONCAT(C42," ",A42," ",B42)</f>
        <v>JORGE LASMARIAS SANZ</v>
      </c>
      <c r="E42">
        <v>6277</v>
      </c>
      <c r="F42" t="s">
        <v>523</v>
      </c>
      <c r="G42" t="s">
        <v>46</v>
      </c>
      <c r="H42" t="s">
        <v>838</v>
      </c>
    </row>
    <row r="43" spans="1:8" hidden="1" x14ac:dyDescent="0.2">
      <c r="A43" t="s">
        <v>57</v>
      </c>
      <c r="B43" t="s">
        <v>11</v>
      </c>
      <c r="C43" t="s">
        <v>59</v>
      </c>
      <c r="D43" t="str">
        <f>_xlfn.CONCAT(C43," ",A43," ",B43)</f>
        <v>FRANCISCO ABAD PEREZ</v>
      </c>
      <c r="E43">
        <v>7382</v>
      </c>
      <c r="F43" t="s">
        <v>523</v>
      </c>
      <c r="G43" t="s">
        <v>1034</v>
      </c>
      <c r="H43" t="s">
        <v>1033</v>
      </c>
    </row>
    <row r="44" spans="1:8" x14ac:dyDescent="0.2">
      <c r="A44" t="s">
        <v>57</v>
      </c>
      <c r="B44" t="s">
        <v>11</v>
      </c>
      <c r="C44" t="s">
        <v>59</v>
      </c>
      <c r="D44" t="str">
        <f>_xlfn.CONCAT(C44," ",A44," ",B44)</f>
        <v>FRANCISCO ABAD PEREZ</v>
      </c>
      <c r="E44">
        <v>7382</v>
      </c>
      <c r="F44" t="s">
        <v>523</v>
      </c>
      <c r="G44" t="s">
        <v>16</v>
      </c>
      <c r="H44" t="s">
        <v>838</v>
      </c>
    </row>
    <row r="45" spans="1:8" hidden="1" x14ac:dyDescent="0.2">
      <c r="A45" t="s">
        <v>57</v>
      </c>
      <c r="B45" t="s">
        <v>11</v>
      </c>
      <c r="C45" t="s">
        <v>59</v>
      </c>
      <c r="D45" t="str">
        <f>_xlfn.CONCAT(C45," ",A45," ",B45)</f>
        <v>FRANCISCO ABAD PEREZ</v>
      </c>
      <c r="E45">
        <v>7382</v>
      </c>
      <c r="F45" t="s">
        <v>523</v>
      </c>
      <c r="G45" t="s">
        <v>16</v>
      </c>
      <c r="H45" t="s">
        <v>1137</v>
      </c>
    </row>
    <row r="46" spans="1:8" x14ac:dyDescent="0.2">
      <c r="A46" t="s">
        <v>60</v>
      </c>
      <c r="B46" t="s">
        <v>61</v>
      </c>
      <c r="C46" t="s">
        <v>39</v>
      </c>
      <c r="D46" t="str">
        <f>_xlfn.CONCAT(C46," ",A46," ",B46)</f>
        <v>CARLOS GUIRAL CLAVERO</v>
      </c>
      <c r="E46">
        <v>7383</v>
      </c>
      <c r="F46" t="s">
        <v>506</v>
      </c>
      <c r="G46" t="s">
        <v>466</v>
      </c>
      <c r="H46" t="s">
        <v>838</v>
      </c>
    </row>
    <row r="47" spans="1:8" x14ac:dyDescent="0.2">
      <c r="A47" t="s">
        <v>1198</v>
      </c>
      <c r="B47" t="s">
        <v>1197</v>
      </c>
      <c r="C47" t="s">
        <v>444</v>
      </c>
      <c r="D47" t="str">
        <f>_xlfn.CONCAT(C47," ",A47," ",B47)</f>
        <v>JUAN ANTONIO ESPINOSA MORAN</v>
      </c>
      <c r="E47">
        <v>7684</v>
      </c>
      <c r="F47" t="s">
        <v>523</v>
      </c>
      <c r="G47" t="s">
        <v>121</v>
      </c>
      <c r="H47" t="s">
        <v>838</v>
      </c>
    </row>
    <row r="48" spans="1:8" hidden="1" x14ac:dyDescent="0.2">
      <c r="A48" t="s">
        <v>62</v>
      </c>
      <c r="B48" t="s">
        <v>63</v>
      </c>
      <c r="C48" t="s">
        <v>64</v>
      </c>
      <c r="D48" t="str">
        <f>_xlfn.CONCAT(C48," ",A48," ",B48)</f>
        <v>MARCELO EDUARDO TOLEDO ARANEDA</v>
      </c>
      <c r="E48">
        <v>7935</v>
      </c>
      <c r="F48" t="s">
        <v>506</v>
      </c>
      <c r="G48" t="s">
        <v>19</v>
      </c>
      <c r="H48" t="s">
        <v>1137</v>
      </c>
    </row>
    <row r="49" spans="1:8" hidden="1" x14ac:dyDescent="0.2">
      <c r="A49" t="s">
        <v>62</v>
      </c>
      <c r="B49" t="s">
        <v>63</v>
      </c>
      <c r="C49" t="s">
        <v>64</v>
      </c>
      <c r="D49" t="str">
        <f>_xlfn.CONCAT(C49," ",A49," ",B49)</f>
        <v>MARCELO EDUARDO TOLEDO ARANEDA</v>
      </c>
      <c r="E49">
        <v>7935</v>
      </c>
      <c r="F49" t="s">
        <v>506</v>
      </c>
      <c r="G49" t="s">
        <v>19</v>
      </c>
      <c r="H49" t="s">
        <v>1169</v>
      </c>
    </row>
    <row r="50" spans="1:8" x14ac:dyDescent="0.2">
      <c r="A50" t="s">
        <v>62</v>
      </c>
      <c r="B50" t="s">
        <v>63</v>
      </c>
      <c r="C50" t="s">
        <v>64</v>
      </c>
      <c r="D50" t="str">
        <f>_xlfn.CONCAT(C50," ",A50," ",B50)</f>
        <v>MARCELO EDUARDO TOLEDO ARANEDA</v>
      </c>
      <c r="E50">
        <v>7935</v>
      </c>
      <c r="F50" t="s">
        <v>506</v>
      </c>
      <c r="G50" t="s">
        <v>19</v>
      </c>
      <c r="H50" t="s">
        <v>838</v>
      </c>
    </row>
    <row r="51" spans="1:8" x14ac:dyDescent="0.2">
      <c r="A51" t="s">
        <v>65</v>
      </c>
      <c r="B51" t="s">
        <v>335</v>
      </c>
      <c r="C51" t="s">
        <v>336</v>
      </c>
      <c r="D51" t="str">
        <f>_xlfn.CONCAT(C51," ",A51," ",B51)</f>
        <v>CRISTIAN LOPEZ AJENJO</v>
      </c>
      <c r="E51">
        <v>8334</v>
      </c>
      <c r="F51" t="s">
        <v>523</v>
      </c>
      <c r="G51" t="s">
        <v>466</v>
      </c>
      <c r="H51" t="s">
        <v>838</v>
      </c>
    </row>
    <row r="52" spans="1:8" x14ac:dyDescent="0.2">
      <c r="A52" t="s">
        <v>48</v>
      </c>
      <c r="B52" t="s">
        <v>66</v>
      </c>
      <c r="C52" t="s">
        <v>67</v>
      </c>
      <c r="D52" t="str">
        <f>_xlfn.CONCAT(C52," ",A52," ",B52)</f>
        <v>MANUEL LAHOZ GIMENO</v>
      </c>
      <c r="E52">
        <v>8494</v>
      </c>
      <c r="F52" t="s">
        <v>506</v>
      </c>
      <c r="G52" t="s">
        <v>46</v>
      </c>
      <c r="H52" t="s">
        <v>838</v>
      </c>
    </row>
    <row r="53" spans="1:8" x14ac:dyDescent="0.2">
      <c r="A53" t="s">
        <v>337</v>
      </c>
      <c r="B53" t="s">
        <v>338</v>
      </c>
      <c r="C53" t="s">
        <v>68</v>
      </c>
      <c r="D53" t="str">
        <f>_xlfn.CONCAT(C53," ",A53," ",B53)</f>
        <v>DIEGO MAGDALENA VISUS</v>
      </c>
      <c r="E53">
        <v>9005</v>
      </c>
      <c r="F53" t="s">
        <v>523</v>
      </c>
      <c r="G53" t="s">
        <v>466</v>
      </c>
      <c r="H53" t="s">
        <v>838</v>
      </c>
    </row>
    <row r="54" spans="1:8" hidden="1" x14ac:dyDescent="0.2">
      <c r="A54" t="s">
        <v>69</v>
      </c>
      <c r="B54" t="s">
        <v>70</v>
      </c>
      <c r="C54" t="s">
        <v>32</v>
      </c>
      <c r="D54" t="str">
        <f>_xlfn.CONCAT(C54," ",A54," ",B54)</f>
        <v>JORGE DELGADO PLOU</v>
      </c>
      <c r="E54">
        <v>9069</v>
      </c>
      <c r="F54" t="s">
        <v>523</v>
      </c>
      <c r="G54" t="s">
        <v>16</v>
      </c>
      <c r="H54" t="s">
        <v>1137</v>
      </c>
    </row>
    <row r="55" spans="1:8" x14ac:dyDescent="0.2">
      <c r="A55" t="s">
        <v>69</v>
      </c>
      <c r="B55" t="s">
        <v>70</v>
      </c>
      <c r="C55" t="s">
        <v>32</v>
      </c>
      <c r="D55" t="str">
        <f>_xlfn.CONCAT(C55," ",A55," ",B55)</f>
        <v>JORGE DELGADO PLOU</v>
      </c>
      <c r="E55">
        <v>9069</v>
      </c>
      <c r="F55" t="s">
        <v>523</v>
      </c>
      <c r="G55" t="s">
        <v>16</v>
      </c>
      <c r="H55" t="s">
        <v>838</v>
      </c>
    </row>
    <row r="56" spans="1:8" x14ac:dyDescent="0.2">
      <c r="A56" t="s">
        <v>339</v>
      </c>
      <c r="B56" t="s">
        <v>71</v>
      </c>
      <c r="C56" t="s">
        <v>72</v>
      </c>
      <c r="D56" t="str">
        <f>_xlfn.CONCAT(C56," ",A56," ",B56)</f>
        <v>HECTOR VILLARROYA GONZALEZ</v>
      </c>
      <c r="E56">
        <v>9653</v>
      </c>
      <c r="F56" t="s">
        <v>523</v>
      </c>
      <c r="G56" t="s">
        <v>466</v>
      </c>
      <c r="H56" t="s">
        <v>838</v>
      </c>
    </row>
    <row r="57" spans="1:8" x14ac:dyDescent="0.2">
      <c r="A57" t="s">
        <v>340</v>
      </c>
      <c r="B57" t="s">
        <v>341</v>
      </c>
      <c r="C57" t="s">
        <v>24</v>
      </c>
      <c r="D57" t="str">
        <f>_xlfn.CONCAT(C57," ",A57," ",B57)</f>
        <v>RAUL MAICAS ANDRES</v>
      </c>
      <c r="E57">
        <v>9654</v>
      </c>
      <c r="F57" t="s">
        <v>523</v>
      </c>
      <c r="G57" t="s">
        <v>466</v>
      </c>
      <c r="H57" t="s">
        <v>838</v>
      </c>
    </row>
    <row r="58" spans="1:8" x14ac:dyDescent="0.2">
      <c r="A58" t="s">
        <v>342</v>
      </c>
      <c r="B58" t="s">
        <v>73</v>
      </c>
      <c r="C58" t="s">
        <v>343</v>
      </c>
      <c r="D58" t="str">
        <f>_xlfn.CONCAT(C58," ",A58," ",B58)</f>
        <v>DANIEL  SERRA MARTIN</v>
      </c>
      <c r="E58">
        <v>16402</v>
      </c>
      <c r="F58" t="s">
        <v>523</v>
      </c>
      <c r="G58" t="s">
        <v>16</v>
      </c>
      <c r="H58" t="s">
        <v>838</v>
      </c>
    </row>
    <row r="59" spans="1:8" x14ac:dyDescent="0.2">
      <c r="A59" t="s">
        <v>274</v>
      </c>
      <c r="B59" t="s">
        <v>140</v>
      </c>
      <c r="C59" t="s">
        <v>405</v>
      </c>
      <c r="D59" t="str">
        <f>_xlfn.CONCAT(C59," ",A59," ",B59)</f>
        <v>ISAAC DIAZ CABALLERO</v>
      </c>
      <c r="E59">
        <v>16664</v>
      </c>
      <c r="F59" t="s">
        <v>523</v>
      </c>
      <c r="G59" t="s">
        <v>16</v>
      </c>
      <c r="H59" t="s">
        <v>838</v>
      </c>
    </row>
    <row r="60" spans="1:8" x14ac:dyDescent="0.2">
      <c r="A60" t="s">
        <v>344</v>
      </c>
      <c r="B60" t="s">
        <v>345</v>
      </c>
      <c r="C60" t="s">
        <v>346</v>
      </c>
      <c r="D60" t="str">
        <f>_xlfn.CONCAT(C60," ",A60," ",B60)</f>
        <v>JOSE IGNACIO PINA ALDAZABAL</v>
      </c>
      <c r="E60">
        <v>17222</v>
      </c>
      <c r="F60" t="s">
        <v>523</v>
      </c>
      <c r="G60" t="s">
        <v>466</v>
      </c>
      <c r="H60" t="s">
        <v>838</v>
      </c>
    </row>
    <row r="61" spans="1:8" x14ac:dyDescent="0.2">
      <c r="A61" t="s">
        <v>347</v>
      </c>
      <c r="B61" t="s">
        <v>348</v>
      </c>
      <c r="C61" t="s">
        <v>349</v>
      </c>
      <c r="D61" t="str">
        <f>_xlfn.CONCAT(C61," ",A61," ",B61)</f>
        <v>DIANA NOHA ARANGAY AMIN</v>
      </c>
      <c r="E61">
        <v>18037</v>
      </c>
      <c r="F61" t="s">
        <v>523</v>
      </c>
      <c r="G61" t="s">
        <v>40</v>
      </c>
      <c r="H61" t="s">
        <v>838</v>
      </c>
    </row>
    <row r="62" spans="1:8" x14ac:dyDescent="0.2">
      <c r="A62" t="s">
        <v>56</v>
      </c>
      <c r="B62" t="s">
        <v>11</v>
      </c>
      <c r="C62" t="s">
        <v>74</v>
      </c>
      <c r="D62" t="str">
        <f>_xlfn.CONCAT(C62," ",A62," ",B62)</f>
        <v>PEDRO LUIS SANZ PEREZ</v>
      </c>
      <c r="E62">
        <v>18401</v>
      </c>
      <c r="F62" t="s">
        <v>506</v>
      </c>
      <c r="G62" t="s">
        <v>466</v>
      </c>
      <c r="H62" t="s">
        <v>838</v>
      </c>
    </row>
    <row r="63" spans="1:8" x14ac:dyDescent="0.2">
      <c r="A63" t="s">
        <v>11</v>
      </c>
      <c r="B63" t="s">
        <v>350</v>
      </c>
      <c r="C63" t="s">
        <v>32</v>
      </c>
      <c r="D63" t="str">
        <f>_xlfn.CONCAT(C63," ",A63," ",B63)</f>
        <v>JORGE PEREZ CARMONA</v>
      </c>
      <c r="E63">
        <v>19170</v>
      </c>
      <c r="F63" t="s">
        <v>523</v>
      </c>
      <c r="G63" t="s">
        <v>19</v>
      </c>
      <c r="H63" t="s">
        <v>838</v>
      </c>
    </row>
    <row r="64" spans="1:8" x14ac:dyDescent="0.2">
      <c r="A64" t="s">
        <v>75</v>
      </c>
      <c r="B64" t="s">
        <v>76</v>
      </c>
      <c r="C64" t="s">
        <v>77</v>
      </c>
      <c r="D64" t="str">
        <f>_xlfn.CONCAT(C64," ",A64," ",B64)</f>
        <v>FERNANDO ARMISEN NAVASCUES</v>
      </c>
      <c r="E64">
        <v>19750</v>
      </c>
      <c r="F64" t="s">
        <v>506</v>
      </c>
      <c r="G64" t="s">
        <v>40</v>
      </c>
      <c r="H64" t="s">
        <v>838</v>
      </c>
    </row>
    <row r="65" spans="1:8" x14ac:dyDescent="0.2">
      <c r="A65" t="s">
        <v>79</v>
      </c>
      <c r="B65" t="s">
        <v>551</v>
      </c>
      <c r="C65" t="s">
        <v>32</v>
      </c>
      <c r="D65" t="str">
        <f>_xlfn.CONCAT(C65," ",A65," ",B65)</f>
        <v>JORGE BORRA BADÕA</v>
      </c>
      <c r="E65">
        <v>21261</v>
      </c>
      <c r="F65" t="s">
        <v>553</v>
      </c>
      <c r="G65" t="s">
        <v>19</v>
      </c>
      <c r="H65" t="s">
        <v>838</v>
      </c>
    </row>
    <row r="66" spans="1:8" hidden="1" x14ac:dyDescent="0.2">
      <c r="A66" t="s">
        <v>80</v>
      </c>
      <c r="B66" t="s">
        <v>81</v>
      </c>
      <c r="C66" t="s">
        <v>82</v>
      </c>
      <c r="D66" t="str">
        <f>_xlfn.CONCAT(C66," ",A66," ",B66)</f>
        <v>LUIS MANUEL RODRIGO  VAL</v>
      </c>
      <c r="E66">
        <v>21958</v>
      </c>
      <c r="F66" t="s">
        <v>506</v>
      </c>
      <c r="G66" t="s">
        <v>466</v>
      </c>
      <c r="H66" t="s">
        <v>1137</v>
      </c>
    </row>
    <row r="67" spans="1:8" x14ac:dyDescent="0.2">
      <c r="A67" t="s">
        <v>80</v>
      </c>
      <c r="B67" t="s">
        <v>81</v>
      </c>
      <c r="C67" t="s">
        <v>82</v>
      </c>
      <c r="D67" t="str">
        <f>_xlfn.CONCAT(C67," ",A67," ",B67)</f>
        <v>LUIS MANUEL RODRIGO  VAL</v>
      </c>
      <c r="E67">
        <v>21958</v>
      </c>
      <c r="F67" t="s">
        <v>506</v>
      </c>
      <c r="G67" t="s">
        <v>466</v>
      </c>
      <c r="H67" t="s">
        <v>838</v>
      </c>
    </row>
    <row r="68" spans="1:8" x14ac:dyDescent="0.2">
      <c r="A68" t="s">
        <v>83</v>
      </c>
      <c r="B68" t="s">
        <v>84</v>
      </c>
      <c r="C68" t="s">
        <v>85</v>
      </c>
      <c r="D68" t="str">
        <f>_xlfn.CONCAT(C68," ",A68," ",B68)</f>
        <v>VICENTE CALLIZO USIETO</v>
      </c>
      <c r="E68">
        <v>23078</v>
      </c>
      <c r="F68" t="s">
        <v>506</v>
      </c>
      <c r="G68" t="s">
        <v>58</v>
      </c>
      <c r="H68" t="s">
        <v>838</v>
      </c>
    </row>
    <row r="69" spans="1:8" hidden="1" x14ac:dyDescent="0.2">
      <c r="A69" t="s">
        <v>556</v>
      </c>
      <c r="B69" t="s">
        <v>557</v>
      </c>
      <c r="C69" t="s">
        <v>558</v>
      </c>
      <c r="D69" t="str">
        <f>_xlfn.CONCAT(C69," ",A69," ",B69)</f>
        <v>LUIS EDUARDO BERDOR REMON</v>
      </c>
      <c r="E69">
        <v>23079</v>
      </c>
      <c r="F69" t="s">
        <v>506</v>
      </c>
      <c r="G69" t="s">
        <v>1034</v>
      </c>
      <c r="H69" t="s">
        <v>1033</v>
      </c>
    </row>
    <row r="70" spans="1:8" x14ac:dyDescent="0.2">
      <c r="A70" t="s">
        <v>556</v>
      </c>
      <c r="B70" t="s">
        <v>557</v>
      </c>
      <c r="C70" t="s">
        <v>558</v>
      </c>
      <c r="D70" t="str">
        <f>_xlfn.CONCAT(C70," ",A70," ",B70)</f>
        <v>LUIS EDUARDO BERDOR REMON</v>
      </c>
      <c r="E70">
        <v>23079</v>
      </c>
      <c r="F70" t="s">
        <v>506</v>
      </c>
      <c r="G70" t="s">
        <v>86</v>
      </c>
      <c r="H70" t="s">
        <v>838</v>
      </c>
    </row>
    <row r="71" spans="1:8" hidden="1" x14ac:dyDescent="0.2">
      <c r="A71" t="s">
        <v>54</v>
      </c>
      <c r="B71" t="s">
        <v>87</v>
      </c>
      <c r="C71" t="s">
        <v>47</v>
      </c>
      <c r="D71" t="str">
        <f>_xlfn.CONCAT(C71," ",A71," ",B71)</f>
        <v>LUIS LOZANO CASTILLO</v>
      </c>
      <c r="E71">
        <v>23178</v>
      </c>
      <c r="F71" t="s">
        <v>506</v>
      </c>
      <c r="G71" t="s">
        <v>1034</v>
      </c>
      <c r="H71" t="s">
        <v>1033</v>
      </c>
    </row>
    <row r="72" spans="1:8" x14ac:dyDescent="0.2">
      <c r="A72" t="s">
        <v>54</v>
      </c>
      <c r="B72" t="s">
        <v>87</v>
      </c>
      <c r="C72" t="s">
        <v>47</v>
      </c>
      <c r="D72" t="str">
        <f>_xlfn.CONCAT(C72," ",A72," ",B72)</f>
        <v>LUIS LOZANO CASTILLO</v>
      </c>
      <c r="E72">
        <v>23178</v>
      </c>
      <c r="F72" t="s">
        <v>506</v>
      </c>
      <c r="G72" t="s">
        <v>86</v>
      </c>
      <c r="H72" t="s">
        <v>838</v>
      </c>
    </row>
    <row r="73" spans="1:8" hidden="1" x14ac:dyDescent="0.2">
      <c r="A73" t="s">
        <v>88</v>
      </c>
      <c r="B73" t="s">
        <v>467</v>
      </c>
      <c r="C73" t="s">
        <v>89</v>
      </c>
      <c r="D73" t="str">
        <f>_xlfn.CONCAT(C73," ",A73," ",B73)</f>
        <v>DAVID MARTINEZ MORENO</v>
      </c>
      <c r="E73">
        <v>23281</v>
      </c>
      <c r="F73" t="s">
        <v>506</v>
      </c>
      <c r="G73" t="s">
        <v>40</v>
      </c>
      <c r="H73" t="s">
        <v>1169</v>
      </c>
    </row>
    <row r="74" spans="1:8" x14ac:dyDescent="0.2">
      <c r="A74" t="s">
        <v>20</v>
      </c>
      <c r="B74" t="s">
        <v>90</v>
      </c>
      <c r="C74" t="s">
        <v>91</v>
      </c>
      <c r="D74" t="str">
        <f>_xlfn.CONCAT(C74," ",A74," ",B74)</f>
        <v>MARIA TERESA MAZA LUENGO</v>
      </c>
      <c r="E74">
        <v>23378</v>
      </c>
      <c r="F74" t="s">
        <v>523</v>
      </c>
      <c r="G74" t="s">
        <v>19</v>
      </c>
      <c r="H74" t="s">
        <v>838</v>
      </c>
    </row>
    <row r="75" spans="1:8" hidden="1" x14ac:dyDescent="0.2">
      <c r="A75" t="s">
        <v>20</v>
      </c>
      <c r="B75" t="s">
        <v>90</v>
      </c>
      <c r="C75" t="s">
        <v>91</v>
      </c>
      <c r="D75" t="str">
        <f>_xlfn.CONCAT(C75," ",A75," ",B75)</f>
        <v>MARIA TERESA MAZA LUENGO</v>
      </c>
      <c r="E75">
        <v>23378</v>
      </c>
      <c r="F75" t="s">
        <v>523</v>
      </c>
      <c r="G75" t="s">
        <v>1034</v>
      </c>
      <c r="H75" t="s">
        <v>1033</v>
      </c>
    </row>
    <row r="76" spans="1:8" x14ac:dyDescent="0.2">
      <c r="A76" t="s">
        <v>92</v>
      </c>
      <c r="B76" t="s">
        <v>93</v>
      </c>
      <c r="C76" t="s">
        <v>28</v>
      </c>
      <c r="D76" t="str">
        <f>_xlfn.CONCAT(C76," ",A76," ",B76)</f>
        <v>ALEJANDRO VIVO SANCHEZ</v>
      </c>
      <c r="E76">
        <v>23487</v>
      </c>
      <c r="F76" t="s">
        <v>563</v>
      </c>
      <c r="G76" t="s">
        <v>16</v>
      </c>
      <c r="H76" t="s">
        <v>838</v>
      </c>
    </row>
    <row r="77" spans="1:8" hidden="1" x14ac:dyDescent="0.2">
      <c r="A77" t="s">
        <v>94</v>
      </c>
      <c r="B77" t="s">
        <v>95</v>
      </c>
      <c r="C77" t="s">
        <v>68</v>
      </c>
      <c r="D77" t="str">
        <f>_xlfn.CONCAT(C77," ",A77," ",B77)</f>
        <v>DIEGO FRAGO FLETA</v>
      </c>
      <c r="E77">
        <v>23489</v>
      </c>
      <c r="F77" t="s">
        <v>553</v>
      </c>
      <c r="G77" t="s">
        <v>40</v>
      </c>
      <c r="H77" t="s">
        <v>1169</v>
      </c>
    </row>
    <row r="78" spans="1:8" hidden="1" x14ac:dyDescent="0.2">
      <c r="A78" t="s">
        <v>94</v>
      </c>
      <c r="B78" t="s">
        <v>95</v>
      </c>
      <c r="C78" t="s">
        <v>68</v>
      </c>
      <c r="D78" t="str">
        <f>_xlfn.CONCAT(C78," ",A78," ",B78)</f>
        <v>DIEGO FRAGO FLETA</v>
      </c>
      <c r="E78">
        <v>23489</v>
      </c>
      <c r="F78" t="s">
        <v>553</v>
      </c>
      <c r="G78" t="s">
        <v>40</v>
      </c>
      <c r="H78" t="s">
        <v>1137</v>
      </c>
    </row>
    <row r="79" spans="1:8" x14ac:dyDescent="0.2">
      <c r="A79" t="s">
        <v>94</v>
      </c>
      <c r="B79" t="s">
        <v>95</v>
      </c>
      <c r="C79" t="s">
        <v>68</v>
      </c>
      <c r="D79" t="str">
        <f>_xlfn.CONCAT(C79," ",A79," ",B79)</f>
        <v>DIEGO FRAGO FLETA</v>
      </c>
      <c r="E79">
        <v>23489</v>
      </c>
      <c r="F79" t="s">
        <v>553</v>
      </c>
      <c r="G79" t="s">
        <v>40</v>
      </c>
      <c r="H79" t="s">
        <v>838</v>
      </c>
    </row>
    <row r="80" spans="1:8" x14ac:dyDescent="0.2">
      <c r="A80" t="s">
        <v>96</v>
      </c>
      <c r="B80" t="s">
        <v>56</v>
      </c>
      <c r="C80" t="s">
        <v>59</v>
      </c>
      <c r="D80" t="str">
        <f>_xlfn.CONCAT(C80," ",A80," ",B80)</f>
        <v>FRANCISCO GUERRERO SANZ</v>
      </c>
      <c r="E80">
        <v>23798</v>
      </c>
      <c r="F80" t="s">
        <v>506</v>
      </c>
      <c r="G80" t="s">
        <v>466</v>
      </c>
      <c r="H80" t="s">
        <v>838</v>
      </c>
    </row>
    <row r="81" spans="1:8" x14ac:dyDescent="0.2">
      <c r="A81" t="s">
        <v>1196</v>
      </c>
      <c r="B81" t="s">
        <v>212</v>
      </c>
      <c r="C81" t="s">
        <v>193</v>
      </c>
      <c r="D81" t="str">
        <f>_xlfn.CONCAT(C81," ",A81," ",B81)</f>
        <v>JULIAN TARAVILLA RODRIGUEZ</v>
      </c>
      <c r="E81">
        <v>23813</v>
      </c>
      <c r="F81" t="s">
        <v>506</v>
      </c>
      <c r="G81" t="s">
        <v>40</v>
      </c>
      <c r="H81" t="s">
        <v>838</v>
      </c>
    </row>
    <row r="82" spans="1:8" x14ac:dyDescent="0.2">
      <c r="A82" t="s">
        <v>351</v>
      </c>
      <c r="B82" t="s">
        <v>352</v>
      </c>
      <c r="C82" t="s">
        <v>353</v>
      </c>
      <c r="D82" t="str">
        <f>_xlfn.CONCAT(C82," ",A82," ",B82)</f>
        <v>ABEL DIESTE VILLA</v>
      </c>
      <c r="E82">
        <v>23852</v>
      </c>
      <c r="F82" t="s">
        <v>523</v>
      </c>
      <c r="G82" t="s">
        <v>58</v>
      </c>
      <c r="H82" t="s">
        <v>838</v>
      </c>
    </row>
    <row r="83" spans="1:8" x14ac:dyDescent="0.2">
      <c r="A83" t="s">
        <v>88</v>
      </c>
      <c r="B83" t="s">
        <v>305</v>
      </c>
      <c r="C83" t="s">
        <v>45</v>
      </c>
      <c r="D83" t="str">
        <f>_xlfn.CONCAT(C83," ",A83," ",B83)</f>
        <v>RICARDO MARTINEZ HERNANDEZ</v>
      </c>
      <c r="E83">
        <v>23853</v>
      </c>
      <c r="F83" t="s">
        <v>523</v>
      </c>
      <c r="G83" t="s">
        <v>86</v>
      </c>
      <c r="H83" t="s">
        <v>838</v>
      </c>
    </row>
    <row r="84" spans="1:8" x14ac:dyDescent="0.2">
      <c r="A84" t="s">
        <v>100</v>
      </c>
      <c r="B84" t="s">
        <v>101</v>
      </c>
      <c r="C84" t="s">
        <v>354</v>
      </c>
      <c r="D84" t="str">
        <f>_xlfn.CONCAT(C84," ",A84," ",B84)</f>
        <v>JUAN LORENZO JIMENEZ HIDALGO</v>
      </c>
      <c r="E84">
        <v>23866</v>
      </c>
      <c r="F84" t="s">
        <v>506</v>
      </c>
      <c r="G84" t="s">
        <v>86</v>
      </c>
      <c r="H84" t="s">
        <v>838</v>
      </c>
    </row>
    <row r="85" spans="1:8" hidden="1" x14ac:dyDescent="0.2">
      <c r="A85" t="s">
        <v>355</v>
      </c>
      <c r="B85" t="s">
        <v>356</v>
      </c>
      <c r="C85" t="s">
        <v>357</v>
      </c>
      <c r="D85" t="str">
        <f>_xlfn.CONCAT(C85," ",A85," ",B85)</f>
        <v>GABRIEL DANIEL BOGDAN MICU</v>
      </c>
      <c r="E85">
        <v>23878</v>
      </c>
      <c r="F85" t="s">
        <v>523</v>
      </c>
      <c r="G85" t="s">
        <v>1034</v>
      </c>
      <c r="H85" t="s">
        <v>1033</v>
      </c>
    </row>
    <row r="86" spans="1:8" x14ac:dyDescent="0.2">
      <c r="A86" t="s">
        <v>355</v>
      </c>
      <c r="B86" t="s">
        <v>356</v>
      </c>
      <c r="C86" t="s">
        <v>357</v>
      </c>
      <c r="D86" t="str">
        <f>_xlfn.CONCAT(C86," ",A86," ",B86)</f>
        <v>GABRIEL DANIEL BOGDAN MICU</v>
      </c>
      <c r="E86">
        <v>23878</v>
      </c>
      <c r="F86" t="s">
        <v>523</v>
      </c>
      <c r="G86" t="s">
        <v>53</v>
      </c>
      <c r="H86" t="s">
        <v>838</v>
      </c>
    </row>
    <row r="87" spans="1:8" x14ac:dyDescent="0.2">
      <c r="A87" t="s">
        <v>1195</v>
      </c>
      <c r="B87" t="s">
        <v>1194</v>
      </c>
      <c r="C87" t="s">
        <v>102</v>
      </c>
      <c r="D87" t="str">
        <f>_xlfn.CONCAT(C87," ",A87," ",B87)</f>
        <v>DANIEL TEJERO ARDANUY</v>
      </c>
      <c r="E87">
        <v>23880</v>
      </c>
      <c r="F87" t="s">
        <v>506</v>
      </c>
      <c r="G87" t="s">
        <v>53</v>
      </c>
      <c r="H87" t="s">
        <v>838</v>
      </c>
    </row>
    <row r="88" spans="1:8" x14ac:dyDescent="0.2">
      <c r="A88" t="s">
        <v>103</v>
      </c>
      <c r="B88" t="s">
        <v>104</v>
      </c>
      <c r="C88" t="s">
        <v>1193</v>
      </c>
      <c r="D88" t="str">
        <f>_xlfn.CONCAT(C88," ",A88," ",B88)</f>
        <v>CRISTIANO PEREIRA CANDIDO</v>
      </c>
      <c r="E88">
        <v>23881</v>
      </c>
      <c r="F88" t="s">
        <v>523</v>
      </c>
      <c r="G88" t="s">
        <v>58</v>
      </c>
      <c r="H88" t="s">
        <v>838</v>
      </c>
    </row>
    <row r="89" spans="1:8" x14ac:dyDescent="0.2">
      <c r="A89" t="s">
        <v>105</v>
      </c>
      <c r="B89" t="s">
        <v>106</v>
      </c>
      <c r="C89" t="s">
        <v>67</v>
      </c>
      <c r="D89" t="str">
        <f>_xlfn.CONCAT(C89," ",A89," ",B89)</f>
        <v>MANUEL SERENA GUARDIA</v>
      </c>
      <c r="E89">
        <v>23882</v>
      </c>
      <c r="F89" t="s">
        <v>506</v>
      </c>
      <c r="G89" t="s">
        <v>58</v>
      </c>
      <c r="H89" t="s">
        <v>838</v>
      </c>
    </row>
    <row r="90" spans="1:8" hidden="1" x14ac:dyDescent="0.2">
      <c r="A90" t="s">
        <v>105</v>
      </c>
      <c r="B90" t="s">
        <v>106</v>
      </c>
      <c r="C90" t="s">
        <v>67</v>
      </c>
      <c r="D90" t="str">
        <f>_xlfn.CONCAT(C90," ",A90," ",B90)</f>
        <v>MANUEL SERENA GUARDIA</v>
      </c>
      <c r="E90">
        <v>23882</v>
      </c>
      <c r="F90" t="s">
        <v>506</v>
      </c>
      <c r="G90" t="s">
        <v>1034</v>
      </c>
      <c r="H90" t="s">
        <v>1033</v>
      </c>
    </row>
    <row r="91" spans="1:8" x14ac:dyDescent="0.2">
      <c r="A91" t="s">
        <v>107</v>
      </c>
      <c r="B91" t="s">
        <v>108</v>
      </c>
      <c r="C91" t="s">
        <v>77</v>
      </c>
      <c r="D91" t="str">
        <f>_xlfn.CONCAT(C91," ",A91," ",B91)</f>
        <v>FERNANDO URGELES GARRETA</v>
      </c>
      <c r="E91">
        <v>23885</v>
      </c>
      <c r="F91" t="s">
        <v>506</v>
      </c>
      <c r="G91" t="s">
        <v>58</v>
      </c>
      <c r="H91" t="s">
        <v>838</v>
      </c>
    </row>
    <row r="92" spans="1:8" x14ac:dyDescent="0.2">
      <c r="A92" t="s">
        <v>109</v>
      </c>
      <c r="B92" t="s">
        <v>110</v>
      </c>
      <c r="C92" t="s">
        <v>111</v>
      </c>
      <c r="D92" t="str">
        <f>_xlfn.CONCAT(C92," ",A92," ",B92)</f>
        <v>FIDEL CONTRERAS UNICA</v>
      </c>
      <c r="E92">
        <v>23935</v>
      </c>
      <c r="F92" t="s">
        <v>506</v>
      </c>
      <c r="G92" t="s">
        <v>112</v>
      </c>
      <c r="H92" t="s">
        <v>838</v>
      </c>
    </row>
    <row r="93" spans="1:8" hidden="1" x14ac:dyDescent="0.2">
      <c r="A93" t="s">
        <v>573</v>
      </c>
      <c r="B93" t="s">
        <v>574</v>
      </c>
      <c r="C93" t="s">
        <v>575</v>
      </c>
      <c r="D93" t="str">
        <f>_xlfn.CONCAT(C93," ",A93," ",B93)</f>
        <v>MAURICIO ANTONIO LA ROSA SUAREZ</v>
      </c>
      <c r="E93">
        <v>23940</v>
      </c>
      <c r="F93" t="s">
        <v>523</v>
      </c>
      <c r="G93" t="s">
        <v>1034</v>
      </c>
      <c r="H93" t="s">
        <v>1033</v>
      </c>
    </row>
    <row r="94" spans="1:8" hidden="1" x14ac:dyDescent="0.2">
      <c r="A94" t="s">
        <v>103</v>
      </c>
      <c r="B94" t="s">
        <v>104</v>
      </c>
      <c r="C94" t="s">
        <v>113</v>
      </c>
      <c r="D94" t="str">
        <f>_xlfn.CONCAT(C94," ",A94," ",B94)</f>
        <v>TELMO PEREIRA CANDIDO</v>
      </c>
      <c r="E94">
        <v>23951</v>
      </c>
      <c r="F94" t="s">
        <v>506</v>
      </c>
      <c r="G94" t="s">
        <v>53</v>
      </c>
      <c r="H94" t="s">
        <v>1137</v>
      </c>
    </row>
    <row r="95" spans="1:8" hidden="1" x14ac:dyDescent="0.2">
      <c r="A95" t="s">
        <v>103</v>
      </c>
      <c r="B95" t="s">
        <v>104</v>
      </c>
      <c r="C95" t="s">
        <v>113</v>
      </c>
      <c r="D95" t="str">
        <f>_xlfn.CONCAT(C95," ",A95," ",B95)</f>
        <v>TELMO PEREIRA CANDIDO</v>
      </c>
      <c r="E95">
        <v>23951</v>
      </c>
      <c r="F95" t="s">
        <v>506</v>
      </c>
      <c r="G95" t="s">
        <v>58</v>
      </c>
      <c r="H95" t="s">
        <v>1169</v>
      </c>
    </row>
    <row r="96" spans="1:8" x14ac:dyDescent="0.2">
      <c r="A96" t="s">
        <v>103</v>
      </c>
      <c r="B96" t="s">
        <v>104</v>
      </c>
      <c r="C96" t="s">
        <v>113</v>
      </c>
      <c r="D96" t="str">
        <f>_xlfn.CONCAT(C96," ",A96," ",B96)</f>
        <v>TELMO PEREIRA CANDIDO</v>
      </c>
      <c r="E96">
        <v>23951</v>
      </c>
      <c r="F96" t="s">
        <v>506</v>
      </c>
      <c r="G96" t="s">
        <v>58</v>
      </c>
      <c r="H96" t="s">
        <v>838</v>
      </c>
    </row>
    <row r="97" spans="1:8" hidden="1" x14ac:dyDescent="0.2">
      <c r="A97" t="s">
        <v>114</v>
      </c>
      <c r="B97" t="s">
        <v>49</v>
      </c>
      <c r="C97" t="s">
        <v>102</v>
      </c>
      <c r="D97" t="str">
        <f>_xlfn.CONCAT(C97," ",A97," ",B97)</f>
        <v>DANIEL BRAVO PASCUAL</v>
      </c>
      <c r="E97">
        <v>23978</v>
      </c>
      <c r="F97" t="s">
        <v>523</v>
      </c>
      <c r="G97" t="s">
        <v>16</v>
      </c>
      <c r="H97" t="s">
        <v>1137</v>
      </c>
    </row>
    <row r="98" spans="1:8" x14ac:dyDescent="0.2">
      <c r="A98" t="s">
        <v>114</v>
      </c>
      <c r="B98" t="s">
        <v>49</v>
      </c>
      <c r="C98" t="s">
        <v>102</v>
      </c>
      <c r="D98" t="str">
        <f>_xlfn.CONCAT(C98," ",A98," ",B98)</f>
        <v>DANIEL BRAVO PASCUAL</v>
      </c>
      <c r="E98">
        <v>23978</v>
      </c>
      <c r="F98" t="s">
        <v>523</v>
      </c>
      <c r="G98" t="s">
        <v>16</v>
      </c>
      <c r="H98" t="s">
        <v>838</v>
      </c>
    </row>
    <row r="99" spans="1:8" hidden="1" x14ac:dyDescent="0.2">
      <c r="A99" t="s">
        <v>114</v>
      </c>
      <c r="B99" t="s">
        <v>49</v>
      </c>
      <c r="C99" t="s">
        <v>102</v>
      </c>
      <c r="D99" t="str">
        <f>_xlfn.CONCAT(C99," ",A99," ",B99)</f>
        <v>DANIEL BRAVO PASCUAL</v>
      </c>
      <c r="E99">
        <v>23978</v>
      </c>
      <c r="F99" t="s">
        <v>523</v>
      </c>
      <c r="G99" t="s">
        <v>1034</v>
      </c>
      <c r="H99" t="s">
        <v>1033</v>
      </c>
    </row>
    <row r="100" spans="1:8" x14ac:dyDescent="0.2">
      <c r="A100" t="s">
        <v>115</v>
      </c>
      <c r="B100" t="s">
        <v>116</v>
      </c>
      <c r="C100" t="s">
        <v>28</v>
      </c>
      <c r="D100" t="str">
        <f>_xlfn.CONCAT(C100," ",A100," ",B100)</f>
        <v>ALEJANDRO SEBASTIAN REINA</v>
      </c>
      <c r="E100">
        <v>23989</v>
      </c>
      <c r="F100" t="s">
        <v>553</v>
      </c>
      <c r="G100" t="s">
        <v>466</v>
      </c>
      <c r="H100" t="s">
        <v>838</v>
      </c>
    </row>
    <row r="101" spans="1:8" x14ac:dyDescent="0.2">
      <c r="A101" t="s">
        <v>117</v>
      </c>
      <c r="B101" t="s">
        <v>118</v>
      </c>
      <c r="C101" t="s">
        <v>59</v>
      </c>
      <c r="D101" t="str">
        <f>_xlfn.CONCAT(C101," ",A101," ",B101)</f>
        <v>FRANCISCO RODERO FERNANDEZ</v>
      </c>
      <c r="E101">
        <v>24282</v>
      </c>
      <c r="F101" t="s">
        <v>506</v>
      </c>
      <c r="G101" t="s">
        <v>466</v>
      </c>
      <c r="H101" t="s">
        <v>838</v>
      </c>
    </row>
    <row r="102" spans="1:8" x14ac:dyDescent="0.2">
      <c r="A102" t="s">
        <v>17</v>
      </c>
      <c r="B102" t="s">
        <v>88</v>
      </c>
      <c r="C102" t="s">
        <v>89</v>
      </c>
      <c r="D102" t="str">
        <f>_xlfn.CONCAT(C102," ",A102," ",B102)</f>
        <v>DAVID RUIZ MARTINEZ</v>
      </c>
      <c r="E102">
        <v>24284</v>
      </c>
      <c r="F102" t="s">
        <v>563</v>
      </c>
      <c r="G102" t="s">
        <v>40</v>
      </c>
      <c r="H102" t="s">
        <v>838</v>
      </c>
    </row>
    <row r="103" spans="1:8" x14ac:dyDescent="0.2">
      <c r="A103" t="s">
        <v>100</v>
      </c>
      <c r="B103" t="s">
        <v>65</v>
      </c>
      <c r="C103" t="s">
        <v>22</v>
      </c>
      <c r="D103" t="str">
        <f>_xlfn.CONCAT(C103," ",A103," ",B103)</f>
        <v>JAVIER JIMENEZ LOPEZ</v>
      </c>
      <c r="E103">
        <v>25735</v>
      </c>
      <c r="F103" t="s">
        <v>523</v>
      </c>
      <c r="G103" t="s">
        <v>53</v>
      </c>
      <c r="H103" t="s">
        <v>838</v>
      </c>
    </row>
    <row r="104" spans="1:8" x14ac:dyDescent="0.2">
      <c r="A104" t="s">
        <v>122</v>
      </c>
      <c r="B104" t="s">
        <v>123</v>
      </c>
      <c r="C104" t="s">
        <v>72</v>
      </c>
      <c r="D104" t="str">
        <f>_xlfn.CONCAT(C104," ",A104," ",B104)</f>
        <v>HECTOR GONZALVO SIMON</v>
      </c>
      <c r="E104">
        <v>26754</v>
      </c>
      <c r="F104" t="s">
        <v>553</v>
      </c>
      <c r="G104" t="s">
        <v>16</v>
      </c>
      <c r="H104" t="s">
        <v>838</v>
      </c>
    </row>
    <row r="105" spans="1:8" hidden="1" x14ac:dyDescent="0.2">
      <c r="A105" t="s">
        <v>124</v>
      </c>
      <c r="B105" t="s">
        <v>582</v>
      </c>
      <c r="C105" t="s">
        <v>28</v>
      </c>
      <c r="D105" t="str">
        <f>_xlfn.CONCAT(C105," ",A105," ",B105)</f>
        <v>ALEJANDRO SANTACRUZ RAMOS</v>
      </c>
      <c r="E105">
        <v>27032</v>
      </c>
      <c r="F105" t="s">
        <v>553</v>
      </c>
      <c r="G105" t="s">
        <v>1034</v>
      </c>
      <c r="H105" t="s">
        <v>1033</v>
      </c>
    </row>
    <row r="106" spans="1:8" x14ac:dyDescent="0.2">
      <c r="A106" t="s">
        <v>124</v>
      </c>
      <c r="B106" t="s">
        <v>582</v>
      </c>
      <c r="C106" t="s">
        <v>28</v>
      </c>
      <c r="D106" t="str">
        <f>_xlfn.CONCAT(C106," ",A106," ",B106)</f>
        <v>ALEJANDRO SANTACRUZ RAMOS</v>
      </c>
      <c r="E106">
        <v>27032</v>
      </c>
      <c r="F106" t="s">
        <v>553</v>
      </c>
      <c r="G106" t="s">
        <v>16</v>
      </c>
      <c r="H106" t="s">
        <v>838</v>
      </c>
    </row>
    <row r="107" spans="1:8" hidden="1" x14ac:dyDescent="0.2">
      <c r="A107" t="s">
        <v>93</v>
      </c>
      <c r="B107" t="s">
        <v>125</v>
      </c>
      <c r="C107" t="s">
        <v>89</v>
      </c>
      <c r="D107" t="str">
        <f>_xlfn.CONCAT(C107," ",A107," ",B107)</f>
        <v>DAVID SANCHEZ BAILO</v>
      </c>
      <c r="E107">
        <v>27669</v>
      </c>
      <c r="F107" t="s">
        <v>523</v>
      </c>
      <c r="G107" t="s">
        <v>1034</v>
      </c>
      <c r="H107" t="s">
        <v>1033</v>
      </c>
    </row>
    <row r="108" spans="1:8" x14ac:dyDescent="0.2">
      <c r="A108" t="s">
        <v>93</v>
      </c>
      <c r="B108" t="s">
        <v>125</v>
      </c>
      <c r="C108" t="s">
        <v>89</v>
      </c>
      <c r="D108" t="str">
        <f>_xlfn.CONCAT(C108," ",A108," ",B108)</f>
        <v>DAVID SANCHEZ BAILO</v>
      </c>
      <c r="E108">
        <v>27669</v>
      </c>
      <c r="F108" t="s">
        <v>523</v>
      </c>
      <c r="G108" t="s">
        <v>40</v>
      </c>
      <c r="H108" t="s">
        <v>838</v>
      </c>
    </row>
    <row r="109" spans="1:8" x14ac:dyDescent="0.2">
      <c r="A109" t="s">
        <v>126</v>
      </c>
      <c r="B109" t="s">
        <v>127</v>
      </c>
      <c r="C109" t="s">
        <v>128</v>
      </c>
      <c r="D109" t="str">
        <f>_xlfn.CONCAT(C109," ",A109," ",B109)</f>
        <v>ADRIAN MORLAS AZNAR</v>
      </c>
      <c r="E109">
        <v>27767</v>
      </c>
      <c r="F109" t="s">
        <v>553</v>
      </c>
      <c r="G109" t="s">
        <v>40</v>
      </c>
      <c r="H109" t="s">
        <v>838</v>
      </c>
    </row>
    <row r="110" spans="1:8" x14ac:dyDescent="0.2">
      <c r="A110" t="s">
        <v>358</v>
      </c>
      <c r="B110" t="s">
        <v>359</v>
      </c>
      <c r="C110" t="s">
        <v>177</v>
      </c>
      <c r="D110" t="str">
        <f>_xlfn.CONCAT(C110," ",A110," ",B110)</f>
        <v>MARIO VENTURA MEDONZA</v>
      </c>
      <c r="E110">
        <v>27878</v>
      </c>
      <c r="F110" t="s">
        <v>553</v>
      </c>
      <c r="G110" t="s">
        <v>58</v>
      </c>
      <c r="H110" t="s">
        <v>838</v>
      </c>
    </row>
    <row r="111" spans="1:8" x14ac:dyDescent="0.2">
      <c r="A111" t="s">
        <v>1192</v>
      </c>
      <c r="B111" t="s">
        <v>17</v>
      </c>
      <c r="C111" t="s">
        <v>323</v>
      </c>
      <c r="D111" t="str">
        <f>_xlfn.CONCAT(C111," ",A111," ",B111)</f>
        <v>JOAQUIN CLUSA RUIZ</v>
      </c>
      <c r="E111">
        <v>27942</v>
      </c>
      <c r="F111" t="s">
        <v>523</v>
      </c>
      <c r="G111" t="s">
        <v>53</v>
      </c>
      <c r="H111" t="s">
        <v>838</v>
      </c>
    </row>
    <row r="112" spans="1:8" x14ac:dyDescent="0.2">
      <c r="A112" t="s">
        <v>360</v>
      </c>
      <c r="B112" t="s">
        <v>361</v>
      </c>
      <c r="C112" t="s">
        <v>78</v>
      </c>
      <c r="D112" t="str">
        <f>_xlfn.CONCAT(C112," ",A112," ",B112)</f>
        <v>PABLO ROMEO BAG‹ES</v>
      </c>
      <c r="E112">
        <v>28018</v>
      </c>
      <c r="F112" t="s">
        <v>523</v>
      </c>
      <c r="G112" t="s">
        <v>16</v>
      </c>
      <c r="H112" t="s">
        <v>838</v>
      </c>
    </row>
    <row r="113" spans="1:8" x14ac:dyDescent="0.2">
      <c r="A113" t="s">
        <v>129</v>
      </c>
      <c r="B113" t="s">
        <v>130</v>
      </c>
      <c r="C113" t="s">
        <v>28</v>
      </c>
      <c r="D113" t="str">
        <f>_xlfn.CONCAT(C113," ",A113," ",B113)</f>
        <v>ALEJANDRO ALONSO ARNAS</v>
      </c>
      <c r="E113">
        <v>28435</v>
      </c>
      <c r="F113" t="s">
        <v>553</v>
      </c>
      <c r="G113" t="s">
        <v>19</v>
      </c>
      <c r="H113" t="s">
        <v>838</v>
      </c>
    </row>
    <row r="114" spans="1:8" hidden="1" x14ac:dyDescent="0.2">
      <c r="A114" t="s">
        <v>129</v>
      </c>
      <c r="B114" t="s">
        <v>130</v>
      </c>
      <c r="C114" t="s">
        <v>28</v>
      </c>
      <c r="D114" t="str">
        <f>_xlfn.CONCAT(C114," ",A114," ",B114)</f>
        <v>ALEJANDRO ALONSO ARNAS</v>
      </c>
      <c r="E114">
        <v>28435</v>
      </c>
      <c r="F114" t="s">
        <v>553</v>
      </c>
      <c r="G114" t="s">
        <v>1034</v>
      </c>
      <c r="H114" t="s">
        <v>1033</v>
      </c>
    </row>
    <row r="115" spans="1:8" hidden="1" x14ac:dyDescent="0.2">
      <c r="A115" t="s">
        <v>122</v>
      </c>
      <c r="B115" t="s">
        <v>362</v>
      </c>
      <c r="C115" t="s">
        <v>32</v>
      </c>
      <c r="D115" t="str">
        <f>_xlfn.CONCAT(C115," ",A115," ",B115)</f>
        <v>JORGE GONZALVO MONZON</v>
      </c>
      <c r="E115">
        <v>28539</v>
      </c>
      <c r="F115" t="s">
        <v>523</v>
      </c>
      <c r="G115" t="s">
        <v>1034</v>
      </c>
      <c r="H115" t="s">
        <v>1033</v>
      </c>
    </row>
    <row r="116" spans="1:8" x14ac:dyDescent="0.2">
      <c r="A116" t="s">
        <v>122</v>
      </c>
      <c r="B116" t="s">
        <v>362</v>
      </c>
      <c r="C116" t="s">
        <v>32</v>
      </c>
      <c r="D116" t="str">
        <f>_xlfn.CONCAT(C116," ",A116," ",B116)</f>
        <v>JORGE GONZALVO MONZON</v>
      </c>
      <c r="E116">
        <v>28539</v>
      </c>
      <c r="F116" t="s">
        <v>523</v>
      </c>
      <c r="G116" t="s">
        <v>16</v>
      </c>
      <c r="H116" t="s">
        <v>838</v>
      </c>
    </row>
    <row r="117" spans="1:8" hidden="1" x14ac:dyDescent="0.2">
      <c r="A117" t="s">
        <v>132</v>
      </c>
      <c r="B117" t="s">
        <v>133</v>
      </c>
      <c r="C117" t="s">
        <v>134</v>
      </c>
      <c r="D117" t="str">
        <f>_xlfn.CONCAT(C117," ",A117," ",B117)</f>
        <v>ROBERTO HUGO CARRILLO VASQUEZ</v>
      </c>
      <c r="E117">
        <v>29812</v>
      </c>
      <c r="F117" t="s">
        <v>506</v>
      </c>
      <c r="G117" t="s">
        <v>53</v>
      </c>
      <c r="H117" t="s">
        <v>1169</v>
      </c>
    </row>
    <row r="118" spans="1:8" x14ac:dyDescent="0.2">
      <c r="A118" t="s">
        <v>132</v>
      </c>
      <c r="B118" t="s">
        <v>133</v>
      </c>
      <c r="C118" t="s">
        <v>134</v>
      </c>
      <c r="D118" t="str">
        <f>_xlfn.CONCAT(C118," ",A118," ",B118)</f>
        <v>ROBERTO HUGO CARRILLO VASQUEZ</v>
      </c>
      <c r="E118">
        <v>29812</v>
      </c>
      <c r="F118" t="s">
        <v>506</v>
      </c>
      <c r="G118" t="s">
        <v>58</v>
      </c>
      <c r="H118" t="s">
        <v>838</v>
      </c>
    </row>
    <row r="119" spans="1:8" hidden="1" x14ac:dyDescent="0.2">
      <c r="A119" t="s">
        <v>135</v>
      </c>
      <c r="B119" t="s">
        <v>131</v>
      </c>
      <c r="C119" t="s">
        <v>136</v>
      </c>
      <c r="D119" t="str">
        <f>_xlfn.CONCAT(C119," ",A119," ",B119)</f>
        <v>SILVIA PARIS DOMINGUEZ</v>
      </c>
      <c r="E119">
        <v>30140</v>
      </c>
      <c r="F119" t="s">
        <v>591</v>
      </c>
      <c r="G119" t="s">
        <v>1034</v>
      </c>
      <c r="H119" t="s">
        <v>1033</v>
      </c>
    </row>
    <row r="120" spans="1:8" x14ac:dyDescent="0.2">
      <c r="A120" t="s">
        <v>363</v>
      </c>
      <c r="B120" t="s">
        <v>364</v>
      </c>
      <c r="C120" t="s">
        <v>78</v>
      </c>
      <c r="D120" t="str">
        <f>_xlfn.CONCAT(C120," ",A120," ",B120)</f>
        <v>PABLO ASCASO ARRIAZA</v>
      </c>
      <c r="E120">
        <v>30284</v>
      </c>
      <c r="F120" t="s">
        <v>523</v>
      </c>
      <c r="G120" t="s">
        <v>466</v>
      </c>
      <c r="H120" t="s">
        <v>838</v>
      </c>
    </row>
    <row r="121" spans="1:8" x14ac:dyDescent="0.2">
      <c r="A121" t="s">
        <v>88</v>
      </c>
      <c r="B121" t="s">
        <v>138</v>
      </c>
      <c r="C121" t="s">
        <v>365</v>
      </c>
      <c r="D121" t="str">
        <f>_xlfn.CONCAT(C121," ",A121," ",B121)</f>
        <v>SANTIAGO MARTINEZ MOYA</v>
      </c>
      <c r="E121">
        <v>30403</v>
      </c>
      <c r="F121" t="s">
        <v>523</v>
      </c>
      <c r="G121" t="s">
        <v>466</v>
      </c>
      <c r="H121" t="s">
        <v>838</v>
      </c>
    </row>
    <row r="122" spans="1:8" x14ac:dyDescent="0.2">
      <c r="A122" t="s">
        <v>1191</v>
      </c>
      <c r="B122" t="s">
        <v>1190</v>
      </c>
      <c r="C122" t="s">
        <v>157</v>
      </c>
      <c r="D122" t="str">
        <f>_xlfn.CONCAT(C122," ",A122," ",B122)</f>
        <v>MIGUEL BOBIS ESTEVEZ</v>
      </c>
      <c r="E122">
        <v>30405</v>
      </c>
      <c r="F122" t="s">
        <v>553</v>
      </c>
      <c r="G122" t="s">
        <v>466</v>
      </c>
      <c r="H122" t="s">
        <v>838</v>
      </c>
    </row>
    <row r="123" spans="1:8" x14ac:dyDescent="0.2">
      <c r="A123" t="s">
        <v>17</v>
      </c>
      <c r="B123" t="s">
        <v>366</v>
      </c>
      <c r="C123" t="s">
        <v>72</v>
      </c>
      <c r="D123" t="str">
        <f>_xlfn.CONCAT(C123," ",A123," ",B123)</f>
        <v>HECTOR RUIZ ORTIZ</v>
      </c>
      <c r="E123">
        <v>30488</v>
      </c>
      <c r="F123" t="s">
        <v>523</v>
      </c>
      <c r="G123" t="s">
        <v>16</v>
      </c>
      <c r="H123" t="s">
        <v>838</v>
      </c>
    </row>
    <row r="124" spans="1:8" x14ac:dyDescent="0.2">
      <c r="A124" t="s">
        <v>103</v>
      </c>
      <c r="B124" t="s">
        <v>139</v>
      </c>
      <c r="C124" t="s">
        <v>137</v>
      </c>
      <c r="D124" t="str">
        <f>_xlfn.CONCAT(C124," ",A124," ",B124)</f>
        <v>ERIC PEREIRA SOUSA CANDIDO</v>
      </c>
      <c r="E124">
        <v>30514</v>
      </c>
      <c r="F124" t="s">
        <v>592</v>
      </c>
      <c r="G124" t="s">
        <v>40</v>
      </c>
      <c r="H124" t="s">
        <v>838</v>
      </c>
    </row>
    <row r="125" spans="1:8" hidden="1" x14ac:dyDescent="0.2">
      <c r="A125" t="s">
        <v>103</v>
      </c>
      <c r="B125" t="s">
        <v>139</v>
      </c>
      <c r="C125" t="s">
        <v>137</v>
      </c>
      <c r="D125" t="str">
        <f>_xlfn.CONCAT(C125," ",A125," ",B125)</f>
        <v>ERIC PEREIRA SOUSA CANDIDO</v>
      </c>
      <c r="E125">
        <v>30514</v>
      </c>
      <c r="F125" t="s">
        <v>592</v>
      </c>
      <c r="G125" t="s">
        <v>1034</v>
      </c>
      <c r="H125" t="s">
        <v>1033</v>
      </c>
    </row>
    <row r="126" spans="1:8" x14ac:dyDescent="0.2">
      <c r="A126" t="s">
        <v>26</v>
      </c>
      <c r="B126" t="s">
        <v>140</v>
      </c>
      <c r="C126" t="s">
        <v>141</v>
      </c>
      <c r="D126" t="str">
        <f>_xlfn.CONCAT(C126," ",A126," ",B126)</f>
        <v>LUCAS GARCIA CABALLERO</v>
      </c>
      <c r="E126">
        <v>30539</v>
      </c>
      <c r="F126" t="s">
        <v>563</v>
      </c>
      <c r="G126" t="s">
        <v>16</v>
      </c>
      <c r="H126" t="s">
        <v>838</v>
      </c>
    </row>
    <row r="127" spans="1:8" x14ac:dyDescent="0.2">
      <c r="A127" t="s">
        <v>66</v>
      </c>
      <c r="B127" t="s">
        <v>142</v>
      </c>
      <c r="C127" t="s">
        <v>143</v>
      </c>
      <c r="D127" t="str">
        <f>_xlfn.CONCAT(C127," ",A127," ",B127)</f>
        <v>ALVARO GIMENO ORNA</v>
      </c>
      <c r="E127">
        <v>30540</v>
      </c>
      <c r="F127" t="s">
        <v>591</v>
      </c>
      <c r="G127" t="s">
        <v>16</v>
      </c>
      <c r="H127" t="s">
        <v>838</v>
      </c>
    </row>
    <row r="128" spans="1:8" x14ac:dyDescent="0.2">
      <c r="A128" t="s">
        <v>11</v>
      </c>
      <c r="B128" t="s">
        <v>144</v>
      </c>
      <c r="C128" t="s">
        <v>145</v>
      </c>
      <c r="D128" t="str">
        <f>_xlfn.CONCAT(C128," ",A128," ",B128)</f>
        <v>DARIO PEREZ DALMAU</v>
      </c>
      <c r="E128">
        <v>31214</v>
      </c>
      <c r="F128" t="s">
        <v>591</v>
      </c>
      <c r="G128" t="s">
        <v>40</v>
      </c>
      <c r="H128" t="s">
        <v>838</v>
      </c>
    </row>
    <row r="129" spans="1:8" hidden="1" x14ac:dyDescent="0.2">
      <c r="A129" t="s">
        <v>11</v>
      </c>
      <c r="B129" t="s">
        <v>144</v>
      </c>
      <c r="C129" t="s">
        <v>145</v>
      </c>
      <c r="D129" t="str">
        <f>_xlfn.CONCAT(C129," ",A129," ",B129)</f>
        <v>DARIO PEREZ DALMAU</v>
      </c>
      <c r="E129">
        <v>31214</v>
      </c>
      <c r="F129" t="s">
        <v>591</v>
      </c>
      <c r="G129" t="s">
        <v>1034</v>
      </c>
      <c r="H129" t="s">
        <v>1033</v>
      </c>
    </row>
    <row r="130" spans="1:8" x14ac:dyDescent="0.2">
      <c r="A130" t="s">
        <v>11</v>
      </c>
      <c r="B130" t="s">
        <v>144</v>
      </c>
      <c r="C130" t="s">
        <v>146</v>
      </c>
      <c r="D130" t="str">
        <f>_xlfn.CONCAT(C130," ",A130," ",B130)</f>
        <v>NICOLAS PEREZ DALMAU</v>
      </c>
      <c r="E130">
        <v>31220</v>
      </c>
      <c r="F130" t="s">
        <v>592</v>
      </c>
      <c r="G130" t="s">
        <v>40</v>
      </c>
      <c r="H130" t="s">
        <v>838</v>
      </c>
    </row>
    <row r="131" spans="1:8" x14ac:dyDescent="0.2">
      <c r="A131" t="s">
        <v>1189</v>
      </c>
      <c r="B131" t="s">
        <v>1188</v>
      </c>
      <c r="C131" t="s">
        <v>47</v>
      </c>
      <c r="D131" t="str">
        <f>_xlfn.CONCAT(C131," ",A131," ",B131)</f>
        <v>LUIS PIZARRO GALVANO</v>
      </c>
      <c r="E131">
        <v>31395</v>
      </c>
      <c r="F131" t="s">
        <v>523</v>
      </c>
      <c r="G131" t="s">
        <v>19</v>
      </c>
      <c r="H131" t="s">
        <v>838</v>
      </c>
    </row>
    <row r="132" spans="1:8" x14ac:dyDescent="0.2">
      <c r="A132" t="s">
        <v>17</v>
      </c>
      <c r="B132" t="s">
        <v>147</v>
      </c>
      <c r="C132" t="s">
        <v>148</v>
      </c>
      <c r="D132" t="str">
        <f>_xlfn.CONCAT(C132," ",A132," ",B132)</f>
        <v>FELIX RUIZ SALAS</v>
      </c>
      <c r="E132">
        <v>32079</v>
      </c>
      <c r="F132" t="s">
        <v>506</v>
      </c>
      <c r="G132" t="s">
        <v>40</v>
      </c>
      <c r="H132" t="s">
        <v>838</v>
      </c>
    </row>
    <row r="133" spans="1:8" x14ac:dyDescent="0.2">
      <c r="A133" t="s">
        <v>1187</v>
      </c>
      <c r="B133" t="s">
        <v>65</v>
      </c>
      <c r="C133" t="s">
        <v>15</v>
      </c>
      <c r="D133" t="str">
        <f>_xlfn.CONCAT(C133," ",A133," ",B133)</f>
        <v>JUAN GINES LOPEZ</v>
      </c>
      <c r="E133">
        <v>32081</v>
      </c>
      <c r="F133" t="s">
        <v>506</v>
      </c>
      <c r="G133" t="s">
        <v>40</v>
      </c>
      <c r="H133" t="s">
        <v>838</v>
      </c>
    </row>
    <row r="134" spans="1:8" x14ac:dyDescent="0.2">
      <c r="A134" t="s">
        <v>367</v>
      </c>
      <c r="B134" t="s">
        <v>341</v>
      </c>
      <c r="C134" t="s">
        <v>9</v>
      </c>
      <c r="D134" t="str">
        <f>_xlfn.CONCAT(C134," ",A134," ",B134)</f>
        <v>EDUARDO PEQUERUL ANDRES</v>
      </c>
      <c r="E134">
        <v>32306</v>
      </c>
      <c r="F134" t="s">
        <v>553</v>
      </c>
      <c r="G134" t="s">
        <v>58</v>
      </c>
      <c r="H134" t="s">
        <v>838</v>
      </c>
    </row>
    <row r="135" spans="1:8" x14ac:dyDescent="0.2">
      <c r="A135" t="s">
        <v>26</v>
      </c>
      <c r="B135" t="s">
        <v>149</v>
      </c>
      <c r="C135" t="s">
        <v>78</v>
      </c>
      <c r="D135" t="str">
        <f>_xlfn.CONCAT(C135," ",A135," ",B135)</f>
        <v>PABLO GARCIA DE PEDRO</v>
      </c>
      <c r="E135">
        <v>32693</v>
      </c>
      <c r="F135" t="s">
        <v>553</v>
      </c>
      <c r="G135" t="s">
        <v>19</v>
      </c>
      <c r="H135" t="s">
        <v>838</v>
      </c>
    </row>
    <row r="136" spans="1:8" x14ac:dyDescent="0.2">
      <c r="A136" t="s">
        <v>150</v>
      </c>
      <c r="B136" t="s">
        <v>151</v>
      </c>
      <c r="C136" t="s">
        <v>152</v>
      </c>
      <c r="D136" t="str">
        <f>_xlfn.CONCAT(C136," ",A136," ",B136)</f>
        <v>IZARBE MARTIN-ALBO ZAMORANO</v>
      </c>
      <c r="E136">
        <v>33536</v>
      </c>
      <c r="F136" t="s">
        <v>563</v>
      </c>
      <c r="G136" t="s">
        <v>40</v>
      </c>
      <c r="H136" t="s">
        <v>838</v>
      </c>
    </row>
    <row r="137" spans="1:8" x14ac:dyDescent="0.2">
      <c r="A137" t="s">
        <v>26</v>
      </c>
      <c r="B137" t="s">
        <v>26</v>
      </c>
      <c r="C137" t="s">
        <v>153</v>
      </c>
      <c r="D137" t="str">
        <f>_xlfn.CONCAT(C137," ",A137," ",B137)</f>
        <v>RODRIGO GARCIA GARCIA</v>
      </c>
      <c r="E137">
        <v>33576</v>
      </c>
      <c r="F137" t="s">
        <v>591</v>
      </c>
      <c r="G137" t="s">
        <v>19</v>
      </c>
      <c r="H137" t="s">
        <v>838</v>
      </c>
    </row>
    <row r="138" spans="1:8" x14ac:dyDescent="0.2">
      <c r="A138" t="s">
        <v>154</v>
      </c>
      <c r="B138" t="s">
        <v>155</v>
      </c>
      <c r="C138" t="s">
        <v>29</v>
      </c>
      <c r="D138" t="str">
        <f>_xlfn.CONCAT(C138," ",A138," ",B138)</f>
        <v>ALBERTO LLAMAZARES GUIU</v>
      </c>
      <c r="E138">
        <v>33577</v>
      </c>
      <c r="F138" t="s">
        <v>506</v>
      </c>
      <c r="G138" t="s">
        <v>19</v>
      </c>
      <c r="H138" t="s">
        <v>838</v>
      </c>
    </row>
    <row r="139" spans="1:8" x14ac:dyDescent="0.2">
      <c r="A139" t="s">
        <v>116</v>
      </c>
      <c r="B139" t="s">
        <v>156</v>
      </c>
      <c r="C139" t="s">
        <v>157</v>
      </c>
      <c r="D139" t="str">
        <f>_xlfn.CONCAT(C139," ",A139," ",B139)</f>
        <v>MIGUEL REINA TIERZ</v>
      </c>
      <c r="E139">
        <v>34397</v>
      </c>
      <c r="F139" t="s">
        <v>506</v>
      </c>
      <c r="G139" t="s">
        <v>58</v>
      </c>
      <c r="H139" t="s">
        <v>838</v>
      </c>
    </row>
    <row r="140" spans="1:8" x14ac:dyDescent="0.2">
      <c r="A140" t="s">
        <v>368</v>
      </c>
      <c r="B140" t="s">
        <v>88</v>
      </c>
      <c r="C140" t="s">
        <v>22</v>
      </c>
      <c r="D140" t="str">
        <f>_xlfn.CONCAT(C140," ",A140," ",B140)</f>
        <v>JAVIER CONTE MARTINEZ</v>
      </c>
      <c r="E140">
        <v>34398</v>
      </c>
      <c r="F140" t="s">
        <v>523</v>
      </c>
      <c r="G140" t="s">
        <v>58</v>
      </c>
      <c r="H140" t="s">
        <v>838</v>
      </c>
    </row>
    <row r="141" spans="1:8" x14ac:dyDescent="0.2">
      <c r="A141" t="s">
        <v>41</v>
      </c>
      <c r="B141" t="s">
        <v>158</v>
      </c>
      <c r="C141" t="s">
        <v>52</v>
      </c>
      <c r="D141" t="str">
        <f>_xlfn.CONCAT(C141," ",A141," ",B141)</f>
        <v>VICTOR DOBATO RAMIREZ</v>
      </c>
      <c r="E141">
        <v>34546</v>
      </c>
      <c r="F141" t="s">
        <v>610</v>
      </c>
      <c r="G141" t="s">
        <v>19</v>
      </c>
      <c r="H141" t="s">
        <v>838</v>
      </c>
    </row>
    <row r="142" spans="1:8" x14ac:dyDescent="0.2">
      <c r="A142" t="s">
        <v>159</v>
      </c>
      <c r="B142" t="s">
        <v>118</v>
      </c>
      <c r="C142" t="s">
        <v>160</v>
      </c>
      <c r="D142" t="str">
        <f>_xlfn.CONCAT(C142," ",A142," ",B142)</f>
        <v>MARIA ISABEL CALERO FERNANDEZ</v>
      </c>
      <c r="E142">
        <v>34644</v>
      </c>
      <c r="F142" t="s">
        <v>563</v>
      </c>
      <c r="G142" t="s">
        <v>86</v>
      </c>
      <c r="H142" t="s">
        <v>838</v>
      </c>
    </row>
    <row r="143" spans="1:8" x14ac:dyDescent="0.2">
      <c r="A143" t="s">
        <v>161</v>
      </c>
      <c r="B143" t="s">
        <v>162</v>
      </c>
      <c r="C143" t="s">
        <v>32</v>
      </c>
      <c r="D143" t="str">
        <f>_xlfn.CONCAT(C143," ",A143," ",B143)</f>
        <v>JORGE IRICIBAR GOMEZ</v>
      </c>
      <c r="E143">
        <v>34651</v>
      </c>
      <c r="F143" t="s">
        <v>506</v>
      </c>
      <c r="G143" t="s">
        <v>53</v>
      </c>
      <c r="H143" t="s">
        <v>838</v>
      </c>
    </row>
    <row r="144" spans="1:8" hidden="1" x14ac:dyDescent="0.2">
      <c r="A144" t="s">
        <v>161</v>
      </c>
      <c r="B144" t="s">
        <v>162</v>
      </c>
      <c r="C144" t="s">
        <v>32</v>
      </c>
      <c r="D144" t="str">
        <f>_xlfn.CONCAT(C144," ",A144," ",B144)</f>
        <v>JORGE IRICIBAR GOMEZ</v>
      </c>
      <c r="E144">
        <v>34651</v>
      </c>
      <c r="F144" t="s">
        <v>506</v>
      </c>
      <c r="G144" t="s">
        <v>53</v>
      </c>
      <c r="H144" t="s">
        <v>1137</v>
      </c>
    </row>
    <row r="145" spans="1:8" hidden="1" x14ac:dyDescent="0.2">
      <c r="A145" t="s">
        <v>163</v>
      </c>
      <c r="B145" t="s">
        <v>164</v>
      </c>
      <c r="C145" t="s">
        <v>165</v>
      </c>
      <c r="D145" t="str">
        <f>_xlfn.CONCAT(C145," ",A145," ",B145)</f>
        <v>LORENZO GIL SOLANA</v>
      </c>
      <c r="E145">
        <v>34652</v>
      </c>
      <c r="F145" t="s">
        <v>506</v>
      </c>
      <c r="G145" t="s">
        <v>53</v>
      </c>
      <c r="H145" t="s">
        <v>1137</v>
      </c>
    </row>
    <row r="146" spans="1:8" x14ac:dyDescent="0.2">
      <c r="A146" t="s">
        <v>163</v>
      </c>
      <c r="B146" t="s">
        <v>164</v>
      </c>
      <c r="C146" t="s">
        <v>165</v>
      </c>
      <c r="D146" t="str">
        <f>_xlfn.CONCAT(C146," ",A146," ",B146)</f>
        <v>LORENZO GIL SOLANA</v>
      </c>
      <c r="E146">
        <v>34652</v>
      </c>
      <c r="F146" t="s">
        <v>506</v>
      </c>
      <c r="G146" t="s">
        <v>53</v>
      </c>
      <c r="H146" t="s">
        <v>838</v>
      </c>
    </row>
    <row r="147" spans="1:8" x14ac:dyDescent="0.2">
      <c r="A147" t="s">
        <v>614</v>
      </c>
      <c r="B147" t="s">
        <v>166</v>
      </c>
      <c r="C147" t="s">
        <v>102</v>
      </c>
      <c r="D147" t="str">
        <f>_xlfn.CONCAT(C147," ",A147," ",B147)</f>
        <v>DANIEL LEMUS CORTES</v>
      </c>
      <c r="E147">
        <v>34690</v>
      </c>
      <c r="F147" t="s">
        <v>563</v>
      </c>
      <c r="G147" t="s">
        <v>58</v>
      </c>
      <c r="H147" t="s">
        <v>838</v>
      </c>
    </row>
    <row r="148" spans="1:8" hidden="1" x14ac:dyDescent="0.2">
      <c r="A148" t="s">
        <v>614</v>
      </c>
      <c r="B148" t="s">
        <v>166</v>
      </c>
      <c r="C148" t="s">
        <v>102</v>
      </c>
      <c r="D148" t="str">
        <f>_xlfn.CONCAT(C148," ",A148," ",B148)</f>
        <v>DANIEL LEMUS CORTES</v>
      </c>
      <c r="E148">
        <v>34690</v>
      </c>
      <c r="F148" t="s">
        <v>563</v>
      </c>
      <c r="G148" t="s">
        <v>1034</v>
      </c>
      <c r="H148" t="s">
        <v>1033</v>
      </c>
    </row>
    <row r="149" spans="1:8" x14ac:dyDescent="0.2">
      <c r="A149" t="s">
        <v>119</v>
      </c>
      <c r="B149" t="s">
        <v>14</v>
      </c>
      <c r="C149" t="s">
        <v>12</v>
      </c>
      <c r="D149" t="str">
        <f>_xlfn.CONCAT(C149," ",A149," ",B149)</f>
        <v>JOSE LUIS MERLE NAVARRO</v>
      </c>
      <c r="E149">
        <v>34737</v>
      </c>
      <c r="F149" t="s">
        <v>506</v>
      </c>
      <c r="G149" t="s">
        <v>466</v>
      </c>
      <c r="H149" t="s">
        <v>838</v>
      </c>
    </row>
    <row r="150" spans="1:8" x14ac:dyDescent="0.2">
      <c r="A150" t="s">
        <v>1186</v>
      </c>
      <c r="B150" t="s">
        <v>1185</v>
      </c>
      <c r="C150" t="s">
        <v>1184</v>
      </c>
      <c r="D150" t="str">
        <f>_xlfn.CONCAT(C150," ",A150," ",B150)</f>
        <v>MIGUEL PEDRO BALLARIN PUYAL</v>
      </c>
      <c r="E150">
        <v>34820</v>
      </c>
      <c r="F150" t="s">
        <v>506</v>
      </c>
      <c r="G150" t="s">
        <v>53</v>
      </c>
      <c r="H150" t="s">
        <v>838</v>
      </c>
    </row>
    <row r="151" spans="1:8" x14ac:dyDescent="0.2">
      <c r="A151" t="s">
        <v>369</v>
      </c>
      <c r="B151" t="s">
        <v>236</v>
      </c>
      <c r="C151" t="s">
        <v>370</v>
      </c>
      <c r="D151" t="str">
        <f>_xlfn.CONCAT(C151," ",A151," ",B151)</f>
        <v>FABIAN EDUARDO ALBORNOZ PADILLA</v>
      </c>
      <c r="E151">
        <v>34944</v>
      </c>
      <c r="F151" t="s">
        <v>523</v>
      </c>
      <c r="G151" t="s">
        <v>16</v>
      </c>
      <c r="H151" t="s">
        <v>838</v>
      </c>
    </row>
    <row r="152" spans="1:8" x14ac:dyDescent="0.2">
      <c r="A152" t="s">
        <v>168</v>
      </c>
      <c r="B152" t="s">
        <v>169</v>
      </c>
      <c r="C152" t="s">
        <v>170</v>
      </c>
      <c r="D152" t="str">
        <f>_xlfn.CONCAT(C152," ",A152," ",B152)</f>
        <v>MIGUEL ANGEL ALDA CASAJUS</v>
      </c>
      <c r="E152">
        <v>34964</v>
      </c>
      <c r="F152" t="s">
        <v>506</v>
      </c>
      <c r="G152" t="s">
        <v>40</v>
      </c>
      <c r="H152" t="s">
        <v>838</v>
      </c>
    </row>
    <row r="153" spans="1:8" x14ac:dyDescent="0.2">
      <c r="A153" t="s">
        <v>26</v>
      </c>
      <c r="B153" t="s">
        <v>95</v>
      </c>
      <c r="C153" t="s">
        <v>222</v>
      </c>
      <c r="D153" t="str">
        <f>_xlfn.CONCAT(C153," ",A153," ",B153)</f>
        <v>LORIEN GARCIA FLETA</v>
      </c>
      <c r="E153">
        <v>34970</v>
      </c>
      <c r="F153" t="s">
        <v>591</v>
      </c>
      <c r="G153" t="s">
        <v>466</v>
      </c>
      <c r="H153" t="s">
        <v>838</v>
      </c>
    </row>
    <row r="154" spans="1:8" hidden="1" x14ac:dyDescent="0.2">
      <c r="A154" t="s">
        <v>26</v>
      </c>
      <c r="B154" t="s">
        <v>95</v>
      </c>
      <c r="C154" t="s">
        <v>222</v>
      </c>
      <c r="D154" t="str">
        <f>_xlfn.CONCAT(C154," ",A154," ",B154)</f>
        <v>LORIEN GARCIA FLETA</v>
      </c>
      <c r="E154">
        <v>34970</v>
      </c>
      <c r="F154" t="s">
        <v>591</v>
      </c>
      <c r="G154" t="s">
        <v>1034</v>
      </c>
      <c r="H154" t="s">
        <v>1033</v>
      </c>
    </row>
    <row r="155" spans="1:8" x14ac:dyDescent="0.2">
      <c r="A155" t="s">
        <v>171</v>
      </c>
      <c r="B155" t="s">
        <v>88</v>
      </c>
      <c r="C155" t="s">
        <v>77</v>
      </c>
      <c r="D155" t="str">
        <f>_xlfn.CONCAT(C155," ",A155," ",B155)</f>
        <v>FERNANDO MARCOS MARTINEZ</v>
      </c>
      <c r="E155">
        <v>34972</v>
      </c>
      <c r="F155" t="s">
        <v>506</v>
      </c>
      <c r="G155" t="s">
        <v>466</v>
      </c>
      <c r="H155" t="s">
        <v>838</v>
      </c>
    </row>
    <row r="156" spans="1:8" x14ac:dyDescent="0.2">
      <c r="A156" t="s">
        <v>93</v>
      </c>
      <c r="B156" t="s">
        <v>21</v>
      </c>
      <c r="C156" t="s">
        <v>171</v>
      </c>
      <c r="D156" t="str">
        <f>_xlfn.CONCAT(C156," ",A156," ",B156)</f>
        <v>MARCOS SANCHEZ GRACIA</v>
      </c>
      <c r="E156">
        <v>35051</v>
      </c>
      <c r="F156" t="s">
        <v>563</v>
      </c>
      <c r="G156" t="s">
        <v>19</v>
      </c>
      <c r="H156" t="s">
        <v>838</v>
      </c>
    </row>
    <row r="157" spans="1:8" hidden="1" x14ac:dyDescent="0.2">
      <c r="A157" t="s">
        <v>163</v>
      </c>
      <c r="B157" t="s">
        <v>173</v>
      </c>
      <c r="C157" t="s">
        <v>174</v>
      </c>
      <c r="D157" t="str">
        <f>_xlfn.CONCAT(C157," ",A157," ",B157)</f>
        <v>LUZIA GIL ALTEMIR</v>
      </c>
      <c r="E157">
        <v>35792</v>
      </c>
      <c r="F157" t="s">
        <v>591</v>
      </c>
      <c r="G157" t="s">
        <v>1034</v>
      </c>
      <c r="H157" t="s">
        <v>1033</v>
      </c>
    </row>
    <row r="158" spans="1:8" x14ac:dyDescent="0.2">
      <c r="A158" t="s">
        <v>163</v>
      </c>
      <c r="B158" t="s">
        <v>173</v>
      </c>
      <c r="C158" t="s">
        <v>174</v>
      </c>
      <c r="D158" t="str">
        <f>_xlfn.CONCAT(C158," ",A158," ",B158)</f>
        <v>LUZIA GIL ALTEMIR</v>
      </c>
      <c r="E158">
        <v>35792</v>
      </c>
      <c r="F158" t="s">
        <v>591</v>
      </c>
      <c r="G158" t="s">
        <v>53</v>
      </c>
      <c r="H158" t="s">
        <v>838</v>
      </c>
    </row>
    <row r="159" spans="1:8" hidden="1" x14ac:dyDescent="0.2">
      <c r="A159" t="s">
        <v>65</v>
      </c>
      <c r="B159" t="s">
        <v>175</v>
      </c>
      <c r="C159" t="s">
        <v>176</v>
      </c>
      <c r="D159" t="str">
        <f>_xlfn.CONCAT(C159," ",A159," ",B159)</f>
        <v>IVAN LOPEZ CEREZA</v>
      </c>
      <c r="E159">
        <v>35797</v>
      </c>
      <c r="F159" t="s">
        <v>553</v>
      </c>
      <c r="G159" t="s">
        <v>1034</v>
      </c>
      <c r="H159" t="s">
        <v>1033</v>
      </c>
    </row>
    <row r="160" spans="1:8" x14ac:dyDescent="0.2">
      <c r="A160" t="s">
        <v>65</v>
      </c>
      <c r="B160" t="s">
        <v>175</v>
      </c>
      <c r="C160" t="s">
        <v>176</v>
      </c>
      <c r="D160" t="str">
        <f>_xlfn.CONCAT(C160," ",A160," ",B160)</f>
        <v>IVAN LOPEZ CEREZA</v>
      </c>
      <c r="E160">
        <v>35797</v>
      </c>
      <c r="F160" t="s">
        <v>553</v>
      </c>
      <c r="G160" t="s">
        <v>53</v>
      </c>
      <c r="H160" t="s">
        <v>838</v>
      </c>
    </row>
    <row r="161" spans="1:8" hidden="1" x14ac:dyDescent="0.2">
      <c r="A161" t="s">
        <v>65</v>
      </c>
      <c r="B161" t="s">
        <v>175</v>
      </c>
      <c r="C161" t="s">
        <v>177</v>
      </c>
      <c r="D161" t="str">
        <f>_xlfn.CONCAT(C161," ",A161," ",B161)</f>
        <v>MARIO LOPEZ CEREZA</v>
      </c>
      <c r="E161">
        <v>35798</v>
      </c>
      <c r="F161" t="s">
        <v>591</v>
      </c>
      <c r="G161" t="s">
        <v>1034</v>
      </c>
      <c r="H161" t="s">
        <v>1033</v>
      </c>
    </row>
    <row r="162" spans="1:8" x14ac:dyDescent="0.2">
      <c r="A162" t="s">
        <v>65</v>
      </c>
      <c r="B162" t="s">
        <v>175</v>
      </c>
      <c r="C162" t="s">
        <v>177</v>
      </c>
      <c r="D162" t="str">
        <f>_xlfn.CONCAT(C162," ",A162," ",B162)</f>
        <v>MARIO LOPEZ CEREZA</v>
      </c>
      <c r="E162">
        <v>35798</v>
      </c>
      <c r="F162" t="s">
        <v>591</v>
      </c>
      <c r="G162" t="s">
        <v>53</v>
      </c>
      <c r="H162" t="s">
        <v>838</v>
      </c>
    </row>
    <row r="163" spans="1:8" x14ac:dyDescent="0.2">
      <c r="A163" t="s">
        <v>1183</v>
      </c>
      <c r="B163" t="s">
        <v>341</v>
      </c>
      <c r="C163" t="s">
        <v>278</v>
      </c>
      <c r="D163" t="str">
        <f>_xlfn.CONCAT(C163," ",A163," ",B163)</f>
        <v>SONIA REBOLLO ANDRES</v>
      </c>
      <c r="E163">
        <v>35803</v>
      </c>
      <c r="F163" t="s">
        <v>506</v>
      </c>
      <c r="G163" t="s">
        <v>53</v>
      </c>
      <c r="H163" t="s">
        <v>838</v>
      </c>
    </row>
    <row r="164" spans="1:8" x14ac:dyDescent="0.2">
      <c r="A164" t="s">
        <v>161</v>
      </c>
      <c r="B164" t="s">
        <v>178</v>
      </c>
      <c r="C164" t="s">
        <v>179</v>
      </c>
      <c r="D164" t="str">
        <f>_xlfn.CONCAT(C164," ",A164," ",B164)</f>
        <v>DUNIA IRICIBAR ARANDA</v>
      </c>
      <c r="E164">
        <v>35804</v>
      </c>
      <c r="F164" t="s">
        <v>592</v>
      </c>
      <c r="G164" t="s">
        <v>53</v>
      </c>
      <c r="H164" t="s">
        <v>838</v>
      </c>
    </row>
    <row r="165" spans="1:8" x14ac:dyDescent="0.2">
      <c r="A165" t="s">
        <v>161</v>
      </c>
      <c r="B165" t="s">
        <v>178</v>
      </c>
      <c r="C165" t="s">
        <v>180</v>
      </c>
      <c r="D165" t="str">
        <f>_xlfn.CONCAT(C165," ",A165," ",B165)</f>
        <v>NORA IRICIBAR ARANDA</v>
      </c>
      <c r="E165">
        <v>35805</v>
      </c>
      <c r="F165" t="s">
        <v>592</v>
      </c>
      <c r="G165" t="s">
        <v>53</v>
      </c>
      <c r="H165" t="s">
        <v>838</v>
      </c>
    </row>
    <row r="166" spans="1:8" x14ac:dyDescent="0.2">
      <c r="A166" t="s">
        <v>181</v>
      </c>
      <c r="B166" t="s">
        <v>88</v>
      </c>
      <c r="C166" t="s">
        <v>157</v>
      </c>
      <c r="D166" t="str">
        <f>_xlfn.CONCAT(C166," ",A166," ",B166)</f>
        <v>MIGUEL LECHON MARTINEZ</v>
      </c>
      <c r="E166">
        <v>36008</v>
      </c>
      <c r="F166" t="s">
        <v>553</v>
      </c>
      <c r="G166" t="s">
        <v>466</v>
      </c>
      <c r="H166" t="s">
        <v>838</v>
      </c>
    </row>
    <row r="167" spans="1:8" x14ac:dyDescent="0.2">
      <c r="A167" t="s">
        <v>182</v>
      </c>
      <c r="B167" t="s">
        <v>14</v>
      </c>
      <c r="C167" t="s">
        <v>183</v>
      </c>
      <c r="D167" t="str">
        <f>_xlfn.CONCAT(C167," ",A167," ",B167)</f>
        <v>OLIVER MUELA NAVARRO</v>
      </c>
      <c r="E167">
        <v>36384</v>
      </c>
      <c r="F167" t="s">
        <v>563</v>
      </c>
      <c r="G167" t="s">
        <v>16</v>
      </c>
      <c r="H167" t="s">
        <v>838</v>
      </c>
    </row>
    <row r="168" spans="1:8" hidden="1" x14ac:dyDescent="0.2">
      <c r="A168" t="s">
        <v>182</v>
      </c>
      <c r="B168" t="s">
        <v>14</v>
      </c>
      <c r="C168" t="s">
        <v>183</v>
      </c>
      <c r="D168" t="str">
        <f>_xlfn.CONCAT(C168," ",A168," ",B168)</f>
        <v>OLIVER MUELA NAVARRO</v>
      </c>
      <c r="E168">
        <v>36384</v>
      </c>
      <c r="F168" t="s">
        <v>563</v>
      </c>
      <c r="G168" t="s">
        <v>1034</v>
      </c>
      <c r="H168" t="s">
        <v>1033</v>
      </c>
    </row>
    <row r="169" spans="1:8" x14ac:dyDescent="0.2">
      <c r="A169" t="s">
        <v>54</v>
      </c>
      <c r="B169" t="s">
        <v>184</v>
      </c>
      <c r="C169" t="s">
        <v>185</v>
      </c>
      <c r="D169" t="str">
        <f>_xlfn.CONCAT(C169," ",A169," ",B169)</f>
        <v>ANGEL LOZANO TORCAL</v>
      </c>
      <c r="E169">
        <v>36394</v>
      </c>
      <c r="F169" t="s">
        <v>592</v>
      </c>
      <c r="G169" t="s">
        <v>16</v>
      </c>
      <c r="H169" t="s">
        <v>838</v>
      </c>
    </row>
    <row r="170" spans="1:8" hidden="1" x14ac:dyDescent="0.2">
      <c r="A170" t="s">
        <v>186</v>
      </c>
      <c r="B170" t="s">
        <v>187</v>
      </c>
      <c r="C170" t="s">
        <v>188</v>
      </c>
      <c r="D170" t="str">
        <f>_xlfn.CONCAT(C170," ",A170," ",B170)</f>
        <v>GUILLERMO PÈREZ DOLSET</v>
      </c>
      <c r="E170">
        <v>36413</v>
      </c>
      <c r="F170" t="s">
        <v>506</v>
      </c>
      <c r="G170" t="s">
        <v>40</v>
      </c>
      <c r="H170" t="s">
        <v>1137</v>
      </c>
    </row>
    <row r="171" spans="1:8" x14ac:dyDescent="0.2">
      <c r="A171" t="s">
        <v>186</v>
      </c>
      <c r="B171" t="s">
        <v>187</v>
      </c>
      <c r="C171" t="s">
        <v>188</v>
      </c>
      <c r="D171" t="str">
        <f>_xlfn.CONCAT(C171," ",A171," ",B171)</f>
        <v>GUILLERMO PÈREZ DOLSET</v>
      </c>
      <c r="E171">
        <v>36413</v>
      </c>
      <c r="F171" t="s">
        <v>506</v>
      </c>
      <c r="G171" t="s">
        <v>40</v>
      </c>
      <c r="H171" t="s">
        <v>838</v>
      </c>
    </row>
    <row r="172" spans="1:8" hidden="1" x14ac:dyDescent="0.2">
      <c r="A172" t="s">
        <v>616</v>
      </c>
      <c r="B172" t="s">
        <v>632</v>
      </c>
      <c r="C172" t="s">
        <v>68</v>
      </c>
      <c r="D172" t="str">
        <f>_xlfn.CONCAT(C172," ",A172," ",B172)</f>
        <v>DIEGO MU—OZ LAPE—A</v>
      </c>
      <c r="E172">
        <v>36416</v>
      </c>
      <c r="F172" t="s">
        <v>591</v>
      </c>
      <c r="G172" t="s">
        <v>1034</v>
      </c>
      <c r="H172" t="s">
        <v>1033</v>
      </c>
    </row>
    <row r="173" spans="1:8" x14ac:dyDescent="0.2">
      <c r="A173" t="s">
        <v>616</v>
      </c>
      <c r="B173" t="s">
        <v>632</v>
      </c>
      <c r="C173" t="s">
        <v>68</v>
      </c>
      <c r="D173" t="str">
        <f>_xlfn.CONCAT(C173," ",A173," ",B173)</f>
        <v>DIEGO MU—OZ LAPE—A</v>
      </c>
      <c r="E173">
        <v>36416</v>
      </c>
      <c r="F173" t="s">
        <v>591</v>
      </c>
      <c r="G173" t="s">
        <v>16</v>
      </c>
      <c r="H173" t="s">
        <v>838</v>
      </c>
    </row>
    <row r="174" spans="1:8" x14ac:dyDescent="0.2">
      <c r="A174" t="s">
        <v>616</v>
      </c>
      <c r="B174" t="s">
        <v>632</v>
      </c>
      <c r="C174" t="s">
        <v>73</v>
      </c>
      <c r="D174" t="str">
        <f>_xlfn.CONCAT(C174," ",A174," ",B174)</f>
        <v>MARTIN MU—OZ LAPE—A</v>
      </c>
      <c r="E174">
        <v>36419</v>
      </c>
      <c r="F174" t="s">
        <v>592</v>
      </c>
      <c r="G174" t="s">
        <v>16</v>
      </c>
      <c r="H174" t="s">
        <v>838</v>
      </c>
    </row>
    <row r="175" spans="1:8" x14ac:dyDescent="0.2">
      <c r="A175" t="s">
        <v>49</v>
      </c>
      <c r="B175" t="s">
        <v>189</v>
      </c>
      <c r="C175" t="s">
        <v>22</v>
      </c>
      <c r="D175" t="str">
        <f>_xlfn.CONCAT(C175," ",A175," ",B175)</f>
        <v>JAVIER PASCUAL JUSTE</v>
      </c>
      <c r="E175">
        <v>36420</v>
      </c>
      <c r="F175" t="s">
        <v>591</v>
      </c>
      <c r="G175" t="s">
        <v>40</v>
      </c>
      <c r="H175" t="s">
        <v>838</v>
      </c>
    </row>
    <row r="176" spans="1:8" x14ac:dyDescent="0.2">
      <c r="A176" t="s">
        <v>190</v>
      </c>
      <c r="B176" t="s">
        <v>191</v>
      </c>
      <c r="C176" t="s">
        <v>12</v>
      </c>
      <c r="D176" t="str">
        <f>_xlfn.CONCAT(C176," ",A176," ",B176)</f>
        <v>JOSE LUIS BERROCAL ALASTRUEY</v>
      </c>
      <c r="E176">
        <v>36421</v>
      </c>
      <c r="F176" t="s">
        <v>506</v>
      </c>
      <c r="G176" t="s">
        <v>16</v>
      </c>
      <c r="H176" t="s">
        <v>838</v>
      </c>
    </row>
    <row r="177" spans="1:8" x14ac:dyDescent="0.2">
      <c r="A177" t="s">
        <v>192</v>
      </c>
      <c r="B177" t="s">
        <v>193</v>
      </c>
      <c r="C177" t="s">
        <v>27</v>
      </c>
      <c r="D177" t="str">
        <f>_xlfn.CONCAT(C177," ",A177," ",B177)</f>
        <v>RAMON ESTEVE JULIAN</v>
      </c>
      <c r="E177">
        <v>36437</v>
      </c>
      <c r="F177" t="s">
        <v>506</v>
      </c>
      <c r="G177" t="s">
        <v>112</v>
      </c>
      <c r="H177" t="s">
        <v>838</v>
      </c>
    </row>
    <row r="178" spans="1:8" x14ac:dyDescent="0.2">
      <c r="A178" t="s">
        <v>162</v>
      </c>
      <c r="B178" t="s">
        <v>194</v>
      </c>
      <c r="C178" t="s">
        <v>170</v>
      </c>
      <c r="D178" t="str">
        <f>_xlfn.CONCAT(C178," ",A178," ",B178)</f>
        <v>MIGUEL ANGEL GOMEZ ARRANZ</v>
      </c>
      <c r="E178">
        <v>36440</v>
      </c>
      <c r="F178" t="s">
        <v>506</v>
      </c>
      <c r="G178" t="s">
        <v>112</v>
      </c>
      <c r="H178" t="s">
        <v>838</v>
      </c>
    </row>
    <row r="179" spans="1:8" x14ac:dyDescent="0.2">
      <c r="A179" t="s">
        <v>195</v>
      </c>
      <c r="B179" t="s">
        <v>196</v>
      </c>
      <c r="C179" t="s">
        <v>197</v>
      </c>
      <c r="D179" t="str">
        <f>_xlfn.CONCAT(C179," ",A179," ",B179)</f>
        <v>JAIVER OJINAGA CEBRIAN</v>
      </c>
      <c r="E179">
        <v>36444</v>
      </c>
      <c r="F179" t="s">
        <v>506</v>
      </c>
      <c r="G179" t="s">
        <v>112</v>
      </c>
      <c r="H179" t="s">
        <v>838</v>
      </c>
    </row>
    <row r="180" spans="1:8" x14ac:dyDescent="0.2">
      <c r="A180" t="s">
        <v>26</v>
      </c>
      <c r="B180" t="s">
        <v>198</v>
      </c>
      <c r="C180" t="s">
        <v>39</v>
      </c>
      <c r="D180" t="str">
        <f>_xlfn.CONCAT(C180," ",A180," ",B180)</f>
        <v>CARLOS GARCIA QUIROS</v>
      </c>
      <c r="E180">
        <v>36445</v>
      </c>
      <c r="F180" t="s">
        <v>506</v>
      </c>
      <c r="G180" t="s">
        <v>112</v>
      </c>
      <c r="H180" t="s">
        <v>838</v>
      </c>
    </row>
    <row r="181" spans="1:8" x14ac:dyDescent="0.2">
      <c r="A181" t="s">
        <v>56</v>
      </c>
      <c r="B181" t="s">
        <v>199</v>
      </c>
      <c r="C181" t="s">
        <v>68</v>
      </c>
      <c r="D181" t="str">
        <f>_xlfn.CONCAT(C181," ",A181," ",B181)</f>
        <v>DIEGO SANZ EJARQUE</v>
      </c>
      <c r="E181">
        <v>36446</v>
      </c>
      <c r="F181" t="s">
        <v>506</v>
      </c>
      <c r="G181" t="s">
        <v>112</v>
      </c>
      <c r="H181" t="s">
        <v>838</v>
      </c>
    </row>
    <row r="182" spans="1:8" x14ac:dyDescent="0.2">
      <c r="A182" t="s">
        <v>200</v>
      </c>
      <c r="B182" t="s">
        <v>163</v>
      </c>
      <c r="C182" t="s">
        <v>15</v>
      </c>
      <c r="D182" t="str">
        <f>_xlfn.CONCAT(C182," ",A182," ",B182)</f>
        <v>JUAN BUENO GIL</v>
      </c>
      <c r="E182">
        <v>36447</v>
      </c>
      <c r="F182" t="s">
        <v>506</v>
      </c>
      <c r="G182" t="s">
        <v>112</v>
      </c>
      <c r="H182" t="s">
        <v>838</v>
      </c>
    </row>
    <row r="183" spans="1:8" hidden="1" x14ac:dyDescent="0.2">
      <c r="A183" t="s">
        <v>129</v>
      </c>
      <c r="B183" t="s">
        <v>130</v>
      </c>
      <c r="C183" t="s">
        <v>102</v>
      </c>
      <c r="D183" t="str">
        <f>_xlfn.CONCAT(C183," ",A183," ",B183)</f>
        <v>DANIEL ALONSO ARNAS</v>
      </c>
      <c r="E183">
        <v>36472</v>
      </c>
      <c r="F183" t="s">
        <v>523</v>
      </c>
      <c r="G183" t="s">
        <v>1034</v>
      </c>
      <c r="H183" t="s">
        <v>1033</v>
      </c>
    </row>
    <row r="184" spans="1:8" x14ac:dyDescent="0.2">
      <c r="A184" t="s">
        <v>144</v>
      </c>
      <c r="B184" t="s">
        <v>201</v>
      </c>
      <c r="C184" t="s">
        <v>22</v>
      </c>
      <c r="D184" t="str">
        <f>_xlfn.CONCAT(C184," ",A184," ",B184)</f>
        <v>JAVIER DALMAU HERN·NDEZ</v>
      </c>
      <c r="E184">
        <v>36572</v>
      </c>
      <c r="F184" t="s">
        <v>506</v>
      </c>
      <c r="G184" t="s">
        <v>40</v>
      </c>
      <c r="H184" t="s">
        <v>838</v>
      </c>
    </row>
    <row r="185" spans="1:8" x14ac:dyDescent="0.2">
      <c r="A185" t="s">
        <v>49</v>
      </c>
      <c r="B185" t="s">
        <v>189</v>
      </c>
      <c r="C185" t="s">
        <v>15</v>
      </c>
      <c r="D185" t="str">
        <f>_xlfn.CONCAT(C185," ",A185," ",B185)</f>
        <v>JUAN PASCUAL JUSTE</v>
      </c>
      <c r="E185">
        <v>36573</v>
      </c>
      <c r="F185" t="s">
        <v>610</v>
      </c>
      <c r="G185" t="s">
        <v>40</v>
      </c>
      <c r="H185" t="s">
        <v>838</v>
      </c>
    </row>
    <row r="186" spans="1:8" x14ac:dyDescent="0.2">
      <c r="A186" t="s">
        <v>11</v>
      </c>
      <c r="B186" t="s">
        <v>144</v>
      </c>
      <c r="C186" t="s">
        <v>202</v>
      </c>
      <c r="D186" t="str">
        <f>_xlfn.CONCAT(C186," ",A186," ",B186)</f>
        <v>CARMEN PEREZ DALMAU</v>
      </c>
      <c r="E186">
        <v>36577</v>
      </c>
      <c r="F186" t="s">
        <v>610</v>
      </c>
      <c r="G186" t="s">
        <v>40</v>
      </c>
      <c r="H186" t="s">
        <v>838</v>
      </c>
    </row>
    <row r="187" spans="1:8" x14ac:dyDescent="0.2">
      <c r="A187" t="s">
        <v>647</v>
      </c>
      <c r="B187" t="s">
        <v>203</v>
      </c>
      <c r="C187" t="s">
        <v>648</v>
      </c>
      <c r="D187" t="str">
        <f>_xlfn.CONCAT(C187," ",A187," ",B187)</f>
        <v>LUCÕA MARTÕN MARZAL</v>
      </c>
      <c r="E187">
        <v>36605</v>
      </c>
      <c r="F187" t="s">
        <v>591</v>
      </c>
      <c r="G187" t="s">
        <v>466</v>
      </c>
      <c r="H187" t="s">
        <v>838</v>
      </c>
    </row>
    <row r="188" spans="1:8" x14ac:dyDescent="0.2">
      <c r="A188" t="s">
        <v>57</v>
      </c>
      <c r="B188" t="s">
        <v>56</v>
      </c>
      <c r="C188" t="s">
        <v>52</v>
      </c>
      <c r="D188" t="str">
        <f>_xlfn.CONCAT(C188," ",A188," ",B188)</f>
        <v>VICTOR ABAD SANZ</v>
      </c>
      <c r="E188">
        <v>36694</v>
      </c>
      <c r="F188" t="s">
        <v>506</v>
      </c>
      <c r="G188" t="s">
        <v>40</v>
      </c>
      <c r="H188" t="s">
        <v>838</v>
      </c>
    </row>
    <row r="189" spans="1:8" hidden="1" x14ac:dyDescent="0.2">
      <c r="A189" t="s">
        <v>1182</v>
      </c>
      <c r="B189" t="s">
        <v>1181</v>
      </c>
      <c r="C189" t="s">
        <v>52</v>
      </c>
      <c r="D189" t="str">
        <f>_xlfn.CONCAT(C189," ",A189," ",B189)</f>
        <v>VICTOR ARA BUEY</v>
      </c>
      <c r="E189">
        <v>36732</v>
      </c>
      <c r="F189" t="s">
        <v>506</v>
      </c>
      <c r="G189" t="s">
        <v>1034</v>
      </c>
      <c r="H189" t="s">
        <v>1033</v>
      </c>
    </row>
    <row r="190" spans="1:8" x14ac:dyDescent="0.2">
      <c r="A190" t="s">
        <v>163</v>
      </c>
      <c r="B190" t="s">
        <v>173</v>
      </c>
      <c r="C190" t="s">
        <v>205</v>
      </c>
      <c r="D190" t="str">
        <f>_xlfn.CONCAT(C190," ",A190," ",B190)</f>
        <v>MATEO GIL ALTEMIR</v>
      </c>
      <c r="E190">
        <v>37006</v>
      </c>
      <c r="F190" t="s">
        <v>645</v>
      </c>
      <c r="G190" t="s">
        <v>53</v>
      </c>
      <c r="H190" t="s">
        <v>838</v>
      </c>
    </row>
    <row r="191" spans="1:8" x14ac:dyDescent="0.2">
      <c r="A191" t="s">
        <v>1180</v>
      </c>
      <c r="B191" t="s">
        <v>1179</v>
      </c>
      <c r="C191" t="s">
        <v>1178</v>
      </c>
      <c r="D191" t="str">
        <f>_xlfn.CONCAT(C191," ",A191," ",B191)</f>
        <v>ADRIEL TOBARVELA VERON</v>
      </c>
      <c r="E191">
        <v>37163</v>
      </c>
      <c r="F191" t="s">
        <v>591</v>
      </c>
      <c r="G191" t="s">
        <v>58</v>
      </c>
      <c r="H191" t="s">
        <v>838</v>
      </c>
    </row>
    <row r="192" spans="1:8" x14ac:dyDescent="0.2">
      <c r="A192" t="s">
        <v>1139</v>
      </c>
      <c r="B192" t="s">
        <v>206</v>
      </c>
      <c r="C192" t="s">
        <v>113</v>
      </c>
      <c r="D192" t="str">
        <f>_xlfn.CONCAT(C192," ",A192," ",B192)</f>
        <v>TELMO VISTUE SAMITIER</v>
      </c>
      <c r="E192">
        <v>37168</v>
      </c>
      <c r="F192" t="s">
        <v>592</v>
      </c>
      <c r="G192" t="s">
        <v>53</v>
      </c>
      <c r="H192" t="s">
        <v>838</v>
      </c>
    </row>
    <row r="193" spans="1:8" x14ac:dyDescent="0.2">
      <c r="A193" t="s">
        <v>654</v>
      </c>
      <c r="B193" t="s">
        <v>655</v>
      </c>
      <c r="C193" t="s">
        <v>102</v>
      </c>
      <c r="D193" t="str">
        <f>_xlfn.CONCAT(C193," ",A193," ",B193)</f>
        <v>DANIEL QUINTILL¡ ANDR…S</v>
      </c>
      <c r="E193">
        <v>37170</v>
      </c>
      <c r="F193" t="s">
        <v>563</v>
      </c>
      <c r="G193" t="s">
        <v>53</v>
      </c>
      <c r="H193" t="s">
        <v>838</v>
      </c>
    </row>
    <row r="194" spans="1:8" hidden="1" x14ac:dyDescent="0.2">
      <c r="A194" t="s">
        <v>654</v>
      </c>
      <c r="B194" t="s">
        <v>655</v>
      </c>
      <c r="C194" t="s">
        <v>102</v>
      </c>
      <c r="D194" t="str">
        <f>_xlfn.CONCAT(C194," ",A194," ",B194)</f>
        <v>DANIEL QUINTILL¡ ANDR…S</v>
      </c>
      <c r="E194">
        <v>37170</v>
      </c>
      <c r="F194" t="s">
        <v>563</v>
      </c>
      <c r="G194" t="s">
        <v>1034</v>
      </c>
      <c r="H194" t="s">
        <v>1033</v>
      </c>
    </row>
    <row r="195" spans="1:8" x14ac:dyDescent="0.2">
      <c r="A195" t="s">
        <v>371</v>
      </c>
      <c r="B195" t="s">
        <v>372</v>
      </c>
      <c r="C195" t="s">
        <v>157</v>
      </c>
      <c r="D195" t="str">
        <f>_xlfn.CONCAT(C195," ",A195," ",B195)</f>
        <v>MIGUEL BRUALLA FERRUZ</v>
      </c>
      <c r="E195">
        <v>37189</v>
      </c>
      <c r="F195" t="s">
        <v>506</v>
      </c>
      <c r="G195" t="s">
        <v>40</v>
      </c>
      <c r="H195" t="s">
        <v>838</v>
      </c>
    </row>
    <row r="196" spans="1:8" x14ac:dyDescent="0.2">
      <c r="A196" t="s">
        <v>373</v>
      </c>
      <c r="B196" t="s">
        <v>374</v>
      </c>
      <c r="C196" t="s">
        <v>29</v>
      </c>
      <c r="D196" t="str">
        <f>_xlfn.CONCAT(C196," ",A196," ",B196)</f>
        <v>ALBERTO VESES RODA</v>
      </c>
      <c r="E196">
        <v>37190</v>
      </c>
      <c r="F196" t="s">
        <v>506</v>
      </c>
      <c r="G196" t="s">
        <v>40</v>
      </c>
      <c r="H196" t="s">
        <v>838</v>
      </c>
    </row>
    <row r="197" spans="1:8" hidden="1" x14ac:dyDescent="0.2">
      <c r="A197" t="s">
        <v>659</v>
      </c>
      <c r="B197" t="s">
        <v>660</v>
      </c>
      <c r="C197" t="s">
        <v>207</v>
      </c>
      <c r="D197" t="str">
        <f>_xlfn.CONCAT(C197," ",A197," ",B197)</f>
        <v>ANTONIO BENAVIDES VILLEGAS</v>
      </c>
      <c r="E197">
        <v>37191</v>
      </c>
      <c r="F197" t="s">
        <v>506</v>
      </c>
      <c r="G197" t="s">
        <v>1034</v>
      </c>
      <c r="H197" t="s">
        <v>1033</v>
      </c>
    </row>
    <row r="198" spans="1:8" x14ac:dyDescent="0.2">
      <c r="A198" t="s">
        <v>659</v>
      </c>
      <c r="B198" t="s">
        <v>660</v>
      </c>
      <c r="C198" t="s">
        <v>207</v>
      </c>
      <c r="D198" t="str">
        <f>_xlfn.CONCAT(C198," ",A198," ",B198)</f>
        <v>ANTONIO BENAVIDES VILLEGAS</v>
      </c>
      <c r="E198">
        <v>37191</v>
      </c>
      <c r="F198" t="s">
        <v>506</v>
      </c>
      <c r="G198" t="s">
        <v>40</v>
      </c>
      <c r="H198" t="s">
        <v>838</v>
      </c>
    </row>
    <row r="199" spans="1:8" x14ac:dyDescent="0.2">
      <c r="A199" t="s">
        <v>208</v>
      </c>
      <c r="B199" t="s">
        <v>209</v>
      </c>
      <c r="C199" t="s">
        <v>210</v>
      </c>
      <c r="D199" t="str">
        <f>_xlfn.CONCAT(C199," ",A199," ",B199)</f>
        <v>GUILLEN PUEYO GÛRRIZ</v>
      </c>
      <c r="E199">
        <v>37304</v>
      </c>
      <c r="F199" t="s">
        <v>591</v>
      </c>
      <c r="G199" t="s">
        <v>16</v>
      </c>
      <c r="H199" t="s">
        <v>838</v>
      </c>
    </row>
    <row r="200" spans="1:8" hidden="1" x14ac:dyDescent="0.2">
      <c r="A200" t="s">
        <v>49</v>
      </c>
      <c r="B200" t="s">
        <v>211</v>
      </c>
      <c r="C200" t="s">
        <v>153</v>
      </c>
      <c r="D200" t="str">
        <f>_xlfn.CONCAT(C200," ",A200," ",B200)</f>
        <v>RODRIGO PASCUAL CEGONINO</v>
      </c>
      <c r="E200">
        <v>37397</v>
      </c>
      <c r="F200" t="s">
        <v>591</v>
      </c>
      <c r="G200" t="s">
        <v>1034</v>
      </c>
      <c r="H200" t="s">
        <v>1033</v>
      </c>
    </row>
    <row r="201" spans="1:8" x14ac:dyDescent="0.2">
      <c r="A201" t="s">
        <v>49</v>
      </c>
      <c r="B201" t="s">
        <v>211</v>
      </c>
      <c r="C201" t="s">
        <v>153</v>
      </c>
      <c r="D201" t="str">
        <f>_xlfn.CONCAT(C201," ",A201," ",B201)</f>
        <v>RODRIGO PASCUAL CEGONINO</v>
      </c>
      <c r="E201">
        <v>37397</v>
      </c>
      <c r="F201" t="s">
        <v>591</v>
      </c>
      <c r="G201" t="s">
        <v>58</v>
      </c>
      <c r="H201" t="s">
        <v>838</v>
      </c>
    </row>
    <row r="202" spans="1:8" x14ac:dyDescent="0.2">
      <c r="A202" t="s">
        <v>664</v>
      </c>
      <c r="B202" t="s">
        <v>213</v>
      </c>
      <c r="C202" t="s">
        <v>141</v>
      </c>
      <c r="D202" t="str">
        <f>_xlfn.CONCAT(C202," ",A202," ",B202)</f>
        <v>LUCAS ¡LVAREZ ERREA</v>
      </c>
      <c r="E202">
        <v>37511</v>
      </c>
      <c r="F202" t="s">
        <v>610</v>
      </c>
      <c r="G202" t="s">
        <v>40</v>
      </c>
      <c r="H202" t="s">
        <v>838</v>
      </c>
    </row>
    <row r="203" spans="1:8" x14ac:dyDescent="0.2">
      <c r="A203" t="s">
        <v>212</v>
      </c>
      <c r="B203" t="s">
        <v>214</v>
      </c>
      <c r="C203" t="s">
        <v>215</v>
      </c>
      <c r="D203" t="str">
        <f>_xlfn.CONCAT(C203," ",A203," ",B203)</f>
        <v>JESUS RODRIGUEZ GAMBOD</v>
      </c>
      <c r="E203">
        <v>37581</v>
      </c>
      <c r="F203" t="s">
        <v>506</v>
      </c>
      <c r="G203" t="s">
        <v>46</v>
      </c>
      <c r="H203" t="s">
        <v>838</v>
      </c>
    </row>
    <row r="204" spans="1:8" x14ac:dyDescent="0.2">
      <c r="A204" t="s">
        <v>124</v>
      </c>
      <c r="B204" t="s">
        <v>153</v>
      </c>
      <c r="C204" t="s">
        <v>22</v>
      </c>
      <c r="D204" t="str">
        <f>_xlfn.CONCAT(C204," ",A204," ",B204)</f>
        <v>JAVIER SANTACRUZ RODRIGO</v>
      </c>
      <c r="E204">
        <v>37838</v>
      </c>
      <c r="F204" t="s">
        <v>506</v>
      </c>
      <c r="G204" t="s">
        <v>16</v>
      </c>
      <c r="H204" t="s">
        <v>838</v>
      </c>
    </row>
    <row r="205" spans="1:8" x14ac:dyDescent="0.2">
      <c r="A205" t="s">
        <v>1177</v>
      </c>
      <c r="B205" t="s">
        <v>1176</v>
      </c>
      <c r="C205" t="s">
        <v>39</v>
      </c>
      <c r="D205" t="str">
        <f>_xlfn.CONCAT(C205," ",A205," ",B205)</f>
        <v>CARLOS GARGALLO ARIAS</v>
      </c>
      <c r="E205">
        <v>37872</v>
      </c>
      <c r="F205" t="s">
        <v>506</v>
      </c>
      <c r="G205" t="s">
        <v>112</v>
      </c>
      <c r="H205" t="s">
        <v>838</v>
      </c>
    </row>
    <row r="206" spans="1:8" x14ac:dyDescent="0.2">
      <c r="A206" t="s">
        <v>216</v>
      </c>
      <c r="B206" t="s">
        <v>208</v>
      </c>
      <c r="C206" t="s">
        <v>217</v>
      </c>
      <c r="D206" t="str">
        <f>_xlfn.CONCAT(C206," ",A206," ",B206)</f>
        <v>EMILIO CLEMENTE PUEYO</v>
      </c>
      <c r="E206">
        <v>37911</v>
      </c>
      <c r="F206" t="s">
        <v>506</v>
      </c>
      <c r="G206" t="s">
        <v>58</v>
      </c>
      <c r="H206" t="s">
        <v>838</v>
      </c>
    </row>
    <row r="207" spans="1:8" x14ac:dyDescent="0.2">
      <c r="A207" t="s">
        <v>26</v>
      </c>
      <c r="B207" t="s">
        <v>208</v>
      </c>
      <c r="C207" t="s">
        <v>143</v>
      </c>
      <c r="D207" t="str">
        <f>_xlfn.CONCAT(C207," ",A207," ",B207)</f>
        <v>ALVARO GARCIA PUEYO</v>
      </c>
      <c r="E207">
        <v>38142</v>
      </c>
      <c r="F207" t="s">
        <v>592</v>
      </c>
      <c r="G207" t="s">
        <v>40</v>
      </c>
      <c r="H207" t="s">
        <v>838</v>
      </c>
    </row>
    <row r="208" spans="1:8" hidden="1" x14ac:dyDescent="0.2">
      <c r="A208" t="s">
        <v>218</v>
      </c>
      <c r="B208" t="s">
        <v>219</v>
      </c>
      <c r="C208" t="s">
        <v>177</v>
      </c>
      <c r="D208" t="str">
        <f>_xlfn.CONCAT(C208," ",A208," ",B208)</f>
        <v>MARIO RICOL ALCUBIERRE</v>
      </c>
      <c r="E208">
        <v>38186</v>
      </c>
      <c r="F208" t="s">
        <v>591</v>
      </c>
      <c r="G208" t="s">
        <v>1034</v>
      </c>
      <c r="H208" t="s">
        <v>1033</v>
      </c>
    </row>
    <row r="209" spans="1:8" x14ac:dyDescent="0.2">
      <c r="A209" t="s">
        <v>218</v>
      </c>
      <c r="B209" t="s">
        <v>219</v>
      </c>
      <c r="C209" t="s">
        <v>177</v>
      </c>
      <c r="D209" t="str">
        <f>_xlfn.CONCAT(C209," ",A209," ",B209)</f>
        <v>MARIO RICOL ALCUBIERRE</v>
      </c>
      <c r="E209">
        <v>38186</v>
      </c>
      <c r="F209" t="s">
        <v>591</v>
      </c>
      <c r="G209" t="s">
        <v>58</v>
      </c>
      <c r="H209" t="s">
        <v>838</v>
      </c>
    </row>
    <row r="210" spans="1:8" x14ac:dyDescent="0.2">
      <c r="A210" t="s">
        <v>220</v>
      </c>
      <c r="B210" t="s">
        <v>221</v>
      </c>
      <c r="C210" t="s">
        <v>222</v>
      </c>
      <c r="D210" t="str">
        <f>_xlfn.CONCAT(C210," ",A210," ",B210)</f>
        <v>LORIEN BETATO ROYO</v>
      </c>
      <c r="E210">
        <v>38188</v>
      </c>
      <c r="F210" t="s">
        <v>591</v>
      </c>
      <c r="G210" t="s">
        <v>58</v>
      </c>
      <c r="H210" t="s">
        <v>838</v>
      </c>
    </row>
    <row r="211" spans="1:8" x14ac:dyDescent="0.2">
      <c r="A211" t="s">
        <v>26</v>
      </c>
      <c r="B211" t="s">
        <v>305</v>
      </c>
      <c r="C211" t="s">
        <v>306</v>
      </c>
      <c r="D211" t="str">
        <f>_xlfn.CONCAT(C211," ",A211," ",B211)</f>
        <v>IRENE GARCIA HERNANDEZ</v>
      </c>
      <c r="E211">
        <v>38548</v>
      </c>
      <c r="F211" t="s">
        <v>591</v>
      </c>
      <c r="G211" t="s">
        <v>466</v>
      </c>
      <c r="H211" t="s">
        <v>838</v>
      </c>
    </row>
    <row r="212" spans="1:8" x14ac:dyDescent="0.2">
      <c r="A212" t="s">
        <v>375</v>
      </c>
      <c r="B212" t="s">
        <v>651</v>
      </c>
      <c r="C212" t="s">
        <v>78</v>
      </c>
      <c r="D212" t="str">
        <f>_xlfn.CONCAT(C212," ",A212," ",B212)</f>
        <v>PABLO TOMEY FERN¡NDEZ</v>
      </c>
      <c r="E212">
        <v>38625</v>
      </c>
      <c r="F212" t="s">
        <v>506</v>
      </c>
      <c r="G212" t="s">
        <v>40</v>
      </c>
      <c r="H212" t="s">
        <v>838</v>
      </c>
    </row>
    <row r="213" spans="1:8" x14ac:dyDescent="0.2">
      <c r="A213" t="s">
        <v>182</v>
      </c>
      <c r="B213" t="s">
        <v>14</v>
      </c>
      <c r="C213" t="s">
        <v>223</v>
      </c>
      <c r="D213" t="str">
        <f>_xlfn.CONCAT(C213," ",A213," ",B213)</f>
        <v>MARTÌN MUELA NAVARRO</v>
      </c>
      <c r="E213">
        <v>38636</v>
      </c>
      <c r="F213" t="s">
        <v>645</v>
      </c>
      <c r="G213" t="s">
        <v>16</v>
      </c>
      <c r="H213" t="s">
        <v>838</v>
      </c>
    </row>
    <row r="214" spans="1:8" x14ac:dyDescent="0.2">
      <c r="A214" t="s">
        <v>224</v>
      </c>
      <c r="B214" t="s">
        <v>675</v>
      </c>
      <c r="C214" t="s">
        <v>225</v>
      </c>
      <c r="D214" t="str">
        <f>_xlfn.CONCAT(C214," ",A214," ",B214)</f>
        <v>ANDRES FELIPE MARTI ESPA—A</v>
      </c>
      <c r="E214">
        <v>38721</v>
      </c>
      <c r="F214" t="s">
        <v>591</v>
      </c>
      <c r="G214" t="s">
        <v>58</v>
      </c>
      <c r="H214" t="s">
        <v>838</v>
      </c>
    </row>
    <row r="215" spans="1:8" x14ac:dyDescent="0.2">
      <c r="A215" t="s">
        <v>99</v>
      </c>
      <c r="B215" t="s">
        <v>226</v>
      </c>
      <c r="C215" t="s">
        <v>227</v>
      </c>
      <c r="D215" t="str">
        <f>_xlfn.CONCAT(C215," ",A215," ",B215)</f>
        <v>ELENA TORRES CIVITANI</v>
      </c>
      <c r="E215">
        <v>38791</v>
      </c>
      <c r="F215" t="s">
        <v>592</v>
      </c>
      <c r="G215" t="s">
        <v>40</v>
      </c>
      <c r="H215" t="s">
        <v>838</v>
      </c>
    </row>
    <row r="216" spans="1:8" x14ac:dyDescent="0.2">
      <c r="A216" t="s">
        <v>228</v>
      </c>
      <c r="B216" t="s">
        <v>213</v>
      </c>
      <c r="C216" t="s">
        <v>229</v>
      </c>
      <c r="D216" t="str">
        <f>_xlfn.CONCAT(C216," ",A216," ",B216)</f>
        <v>LÌA ALVAREZ ERREA</v>
      </c>
      <c r="E216">
        <v>39111</v>
      </c>
      <c r="F216" t="s">
        <v>592</v>
      </c>
      <c r="G216" t="s">
        <v>40</v>
      </c>
      <c r="H216" t="s">
        <v>838</v>
      </c>
    </row>
    <row r="217" spans="1:8" x14ac:dyDescent="0.2">
      <c r="A217" t="s">
        <v>230</v>
      </c>
      <c r="B217" t="s">
        <v>652</v>
      </c>
      <c r="C217" t="s">
        <v>231</v>
      </c>
      <c r="D217" t="str">
        <f>_xlfn.CONCAT(C217," ",A217," ",B217)</f>
        <v>VIRGINIA RUBIO P…REZ</v>
      </c>
      <c r="E217">
        <v>39219</v>
      </c>
      <c r="F217" t="s">
        <v>610</v>
      </c>
      <c r="G217" t="s">
        <v>40</v>
      </c>
      <c r="H217" t="s">
        <v>838</v>
      </c>
    </row>
    <row r="218" spans="1:8" hidden="1" x14ac:dyDescent="0.2">
      <c r="A218" t="s">
        <v>680</v>
      </c>
      <c r="B218" t="s">
        <v>127</v>
      </c>
      <c r="C218" t="s">
        <v>9</v>
      </c>
      <c r="D218" t="str">
        <f>_xlfn.CONCAT(C218," ",A218," ",B218)</f>
        <v>EDUARDO LÛPEZ AZNAR</v>
      </c>
      <c r="E218">
        <v>39700</v>
      </c>
      <c r="F218" t="s">
        <v>506</v>
      </c>
      <c r="G218" t="s">
        <v>1034</v>
      </c>
      <c r="H218" t="s">
        <v>1033</v>
      </c>
    </row>
    <row r="219" spans="1:8" x14ac:dyDescent="0.2">
      <c r="A219" t="s">
        <v>680</v>
      </c>
      <c r="B219" t="s">
        <v>127</v>
      </c>
      <c r="C219" t="s">
        <v>9</v>
      </c>
      <c r="D219" t="str">
        <f>_xlfn.CONCAT(C219," ",A219," ",B219)</f>
        <v>EDUARDO LÛPEZ AZNAR</v>
      </c>
      <c r="E219">
        <v>39700</v>
      </c>
      <c r="F219" t="s">
        <v>506</v>
      </c>
      <c r="G219" t="s">
        <v>682</v>
      </c>
      <c r="H219" t="s">
        <v>838</v>
      </c>
    </row>
    <row r="220" spans="1:8" x14ac:dyDescent="0.2">
      <c r="A220" t="s">
        <v>377</v>
      </c>
      <c r="B220" t="s">
        <v>118</v>
      </c>
      <c r="C220" t="s">
        <v>378</v>
      </c>
      <c r="D220" t="str">
        <f>_xlfn.CONCAT(C220," ",A220," ",B220)</f>
        <v>ALEX MARQUÈS FERNANDEZ</v>
      </c>
      <c r="E220">
        <v>39703</v>
      </c>
      <c r="F220" t="s">
        <v>523</v>
      </c>
      <c r="G220" t="s">
        <v>682</v>
      </c>
      <c r="H220" t="s">
        <v>838</v>
      </c>
    </row>
    <row r="221" spans="1:8" x14ac:dyDescent="0.2">
      <c r="A221" t="s">
        <v>232</v>
      </c>
      <c r="B221" t="s">
        <v>233</v>
      </c>
      <c r="C221" t="s">
        <v>22</v>
      </c>
      <c r="D221" t="str">
        <f>_xlfn.CONCAT(C221," ",A221," ",B221)</f>
        <v>JAVIER MULET PRADERA</v>
      </c>
      <c r="E221">
        <v>39733</v>
      </c>
      <c r="F221" t="s">
        <v>506</v>
      </c>
      <c r="G221" t="s">
        <v>682</v>
      </c>
      <c r="H221" t="s">
        <v>838</v>
      </c>
    </row>
    <row r="222" spans="1:8" x14ac:dyDescent="0.2">
      <c r="A222" t="s">
        <v>234</v>
      </c>
      <c r="B222" t="s">
        <v>163</v>
      </c>
      <c r="C222" t="s">
        <v>32</v>
      </c>
      <c r="D222" t="str">
        <f>_xlfn.CONCAT(C222," ",A222," ",B222)</f>
        <v>JORGE PARDO GIL</v>
      </c>
      <c r="E222">
        <v>39749</v>
      </c>
      <c r="F222" t="s">
        <v>506</v>
      </c>
      <c r="G222" t="s">
        <v>682</v>
      </c>
      <c r="H222" t="s">
        <v>838</v>
      </c>
    </row>
    <row r="223" spans="1:8" x14ac:dyDescent="0.2">
      <c r="A223" t="s">
        <v>468</v>
      </c>
      <c r="B223" t="s">
        <v>469</v>
      </c>
      <c r="C223" t="s">
        <v>89</v>
      </c>
      <c r="D223" t="str">
        <f>_xlfn.CONCAT(C223," ",A223," ",B223)</f>
        <v>DAVID ORTEGA FAJARDO</v>
      </c>
      <c r="E223">
        <v>39875</v>
      </c>
      <c r="F223" t="s">
        <v>592</v>
      </c>
      <c r="G223" t="s">
        <v>121</v>
      </c>
      <c r="H223" t="s">
        <v>838</v>
      </c>
    </row>
    <row r="224" spans="1:8" x14ac:dyDescent="0.2">
      <c r="A224" t="s">
        <v>99</v>
      </c>
      <c r="B224" t="s">
        <v>226</v>
      </c>
      <c r="C224" t="s">
        <v>102</v>
      </c>
      <c r="D224" t="str">
        <f>_xlfn.CONCAT(C224," ",A224," ",B224)</f>
        <v>DANIEL TORRES CIVITANI</v>
      </c>
      <c r="E224">
        <v>39876</v>
      </c>
      <c r="F224" t="s">
        <v>610</v>
      </c>
      <c r="G224" t="s">
        <v>40</v>
      </c>
      <c r="H224" t="s">
        <v>838</v>
      </c>
    </row>
    <row r="225" spans="1:8" x14ac:dyDescent="0.2">
      <c r="A225" t="s">
        <v>237</v>
      </c>
      <c r="B225" t="s">
        <v>11</v>
      </c>
      <c r="C225" t="s">
        <v>89</v>
      </c>
      <c r="D225" t="str">
        <f>_xlfn.CONCAT(C225," ",A225," ",B225)</f>
        <v>DAVID LABORDA PEREZ</v>
      </c>
      <c r="E225">
        <v>40045</v>
      </c>
      <c r="F225" t="s">
        <v>592</v>
      </c>
      <c r="G225" t="s">
        <v>466</v>
      </c>
      <c r="H225" t="s">
        <v>838</v>
      </c>
    </row>
    <row r="226" spans="1:8" x14ac:dyDescent="0.2">
      <c r="A226" t="s">
        <v>238</v>
      </c>
      <c r="B226" t="s">
        <v>380</v>
      </c>
      <c r="C226" t="s">
        <v>180</v>
      </c>
      <c r="D226" t="str">
        <f>_xlfn.CONCAT(C226," ",A226," ",B226)</f>
        <v>NORA CONTIN RUIZ DE ARCAUTE</v>
      </c>
      <c r="E226">
        <v>40046</v>
      </c>
      <c r="F226" t="s">
        <v>591</v>
      </c>
      <c r="G226" t="s">
        <v>466</v>
      </c>
      <c r="H226" t="s">
        <v>838</v>
      </c>
    </row>
    <row r="227" spans="1:8" hidden="1" x14ac:dyDescent="0.2">
      <c r="A227" t="s">
        <v>239</v>
      </c>
      <c r="B227" t="s">
        <v>240</v>
      </c>
      <c r="C227" t="s">
        <v>102</v>
      </c>
      <c r="D227" t="str">
        <f>_xlfn.CONCAT(C227," ",A227," ",B227)</f>
        <v>DANIEL CHARLES LOMBARTE</v>
      </c>
      <c r="E227">
        <v>40157</v>
      </c>
      <c r="F227" t="s">
        <v>591</v>
      </c>
      <c r="G227" t="s">
        <v>1034</v>
      </c>
      <c r="H227" t="s">
        <v>1033</v>
      </c>
    </row>
    <row r="228" spans="1:8" x14ac:dyDescent="0.2">
      <c r="A228" t="s">
        <v>239</v>
      </c>
      <c r="B228" t="s">
        <v>240</v>
      </c>
      <c r="C228" t="s">
        <v>102</v>
      </c>
      <c r="D228" t="str">
        <f>_xlfn.CONCAT(C228," ",A228," ",B228)</f>
        <v>DANIEL CHARLES LOMBARTE</v>
      </c>
      <c r="E228">
        <v>40157</v>
      </c>
      <c r="F228" t="s">
        <v>591</v>
      </c>
      <c r="G228" t="s">
        <v>53</v>
      </c>
      <c r="H228" t="s">
        <v>838</v>
      </c>
    </row>
    <row r="229" spans="1:8" hidden="1" x14ac:dyDescent="0.2">
      <c r="A229" t="s">
        <v>130</v>
      </c>
      <c r="B229" t="s">
        <v>704</v>
      </c>
      <c r="C229" t="s">
        <v>1175</v>
      </c>
      <c r="D229" t="str">
        <f>_xlfn.CONCAT(C229," ",A229," ",B229)</f>
        <v>BEL…N ARNAS L”PEZ</v>
      </c>
      <c r="E229">
        <v>40312</v>
      </c>
      <c r="F229" t="s">
        <v>506</v>
      </c>
      <c r="G229" t="s">
        <v>1034</v>
      </c>
      <c r="H229" t="s">
        <v>1033</v>
      </c>
    </row>
    <row r="230" spans="1:8" x14ac:dyDescent="0.2">
      <c r="A230" t="s">
        <v>381</v>
      </c>
      <c r="C230" t="s">
        <v>382</v>
      </c>
      <c r="D230" t="str">
        <f>_xlfn.CONCAT(C230," ",A230," ",B230)</f>
        <v xml:space="preserve">MATHIEU KALTSCHMIDT </v>
      </c>
      <c r="E230">
        <v>40638</v>
      </c>
      <c r="F230" t="s">
        <v>523</v>
      </c>
      <c r="G230" t="s">
        <v>16</v>
      </c>
      <c r="H230" t="s">
        <v>838</v>
      </c>
    </row>
    <row r="231" spans="1:8" x14ac:dyDescent="0.2">
      <c r="A231" t="s">
        <v>241</v>
      </c>
      <c r="C231" t="s">
        <v>242</v>
      </c>
      <c r="D231" t="str">
        <f>_xlfn.CONCAT(C231," ",A231," ",B231)</f>
        <v xml:space="preserve">YING ZHEN YU </v>
      </c>
      <c r="E231">
        <v>40743</v>
      </c>
      <c r="F231" t="s">
        <v>610</v>
      </c>
      <c r="G231" t="s">
        <v>466</v>
      </c>
      <c r="H231" t="s">
        <v>838</v>
      </c>
    </row>
    <row r="232" spans="1:8" x14ac:dyDescent="0.2">
      <c r="A232" t="s">
        <v>243</v>
      </c>
      <c r="C232" t="s">
        <v>242</v>
      </c>
      <c r="D232" t="str">
        <f>_xlfn.CONCAT(C232," ",A232," ",B232)</f>
        <v xml:space="preserve">YING ZHEN XI </v>
      </c>
      <c r="E232">
        <v>40744</v>
      </c>
      <c r="F232" t="s">
        <v>610</v>
      </c>
      <c r="G232" t="s">
        <v>466</v>
      </c>
      <c r="H232" t="s">
        <v>838</v>
      </c>
    </row>
    <row r="233" spans="1:8" x14ac:dyDescent="0.2">
      <c r="A233" t="s">
        <v>244</v>
      </c>
      <c r="B233" t="s">
        <v>245</v>
      </c>
      <c r="C233" t="s">
        <v>246</v>
      </c>
      <c r="D233" t="str">
        <f>_xlfn.CONCAT(C233," ",A233," ",B233)</f>
        <v>JOSE JAVIER RIOJA SAEZ</v>
      </c>
      <c r="E233">
        <v>40745</v>
      </c>
      <c r="F233" t="s">
        <v>506</v>
      </c>
      <c r="G233" t="s">
        <v>46</v>
      </c>
      <c r="H233" t="s">
        <v>838</v>
      </c>
    </row>
    <row r="234" spans="1:8" x14ac:dyDescent="0.2">
      <c r="A234" t="s">
        <v>167</v>
      </c>
      <c r="B234" t="s">
        <v>26</v>
      </c>
      <c r="C234" t="s">
        <v>965</v>
      </c>
      <c r="D234" t="str">
        <f>_xlfn.CONCAT(C234," ",A234," ",B234)</f>
        <v>IZAN BUIL GARCIA</v>
      </c>
      <c r="E234">
        <v>40752</v>
      </c>
      <c r="F234" t="s">
        <v>610</v>
      </c>
      <c r="G234" t="s">
        <v>58</v>
      </c>
      <c r="H234" t="s">
        <v>838</v>
      </c>
    </row>
    <row r="235" spans="1:8" x14ac:dyDescent="0.2">
      <c r="A235" t="s">
        <v>42</v>
      </c>
      <c r="B235" t="s">
        <v>1174</v>
      </c>
      <c r="C235" t="s">
        <v>145</v>
      </c>
      <c r="D235" t="str">
        <f>_xlfn.CONCAT(C235," ",A235," ",B235)</f>
        <v>DARIO FERRER CASTILLON</v>
      </c>
      <c r="E235">
        <v>40753</v>
      </c>
      <c r="F235" t="s">
        <v>553</v>
      </c>
      <c r="G235" t="s">
        <v>58</v>
      </c>
      <c r="H235" t="s">
        <v>838</v>
      </c>
    </row>
    <row r="236" spans="1:8" x14ac:dyDescent="0.2">
      <c r="A236" t="s">
        <v>1173</v>
      </c>
      <c r="B236" t="s">
        <v>870</v>
      </c>
      <c r="C236" t="s">
        <v>1172</v>
      </c>
      <c r="D236" t="str">
        <f>_xlfn.CONCAT(C236," ",A236," ",B236)</f>
        <v>IKER LAFUERZA TOLOSA</v>
      </c>
      <c r="E236">
        <v>40754</v>
      </c>
      <c r="F236" t="s">
        <v>610</v>
      </c>
      <c r="G236" t="s">
        <v>58</v>
      </c>
      <c r="H236" t="s">
        <v>838</v>
      </c>
    </row>
    <row r="237" spans="1:8" x14ac:dyDescent="0.2">
      <c r="A237" t="s">
        <v>247</v>
      </c>
      <c r="B237" t="s">
        <v>695</v>
      </c>
      <c r="C237" t="s">
        <v>227</v>
      </c>
      <c r="D237" t="str">
        <f>_xlfn.CONCAT(C237," ",A237," ",B237)</f>
        <v>ELENA NAVAL AVENTÕN</v>
      </c>
      <c r="E237">
        <v>40774</v>
      </c>
      <c r="F237" t="s">
        <v>610</v>
      </c>
      <c r="G237" t="s">
        <v>53</v>
      </c>
      <c r="H237" t="s">
        <v>838</v>
      </c>
    </row>
    <row r="238" spans="1:8" x14ac:dyDescent="0.2">
      <c r="A238" t="s">
        <v>248</v>
      </c>
      <c r="B238" t="s">
        <v>249</v>
      </c>
      <c r="C238" t="s">
        <v>9</v>
      </c>
      <c r="D238" t="str">
        <f>_xlfn.CONCAT(C238," ",A238," ",B238)</f>
        <v>EDUARDO GARRIDO BADIA</v>
      </c>
      <c r="E238">
        <v>41068</v>
      </c>
      <c r="F238" t="s">
        <v>506</v>
      </c>
      <c r="G238" t="s">
        <v>16</v>
      </c>
      <c r="H238" t="s">
        <v>838</v>
      </c>
    </row>
    <row r="239" spans="1:8" x14ac:dyDescent="0.2">
      <c r="A239" t="s">
        <v>230</v>
      </c>
      <c r="B239" t="s">
        <v>698</v>
      </c>
      <c r="C239" t="s">
        <v>77</v>
      </c>
      <c r="D239" t="str">
        <f>_xlfn.CONCAT(C239," ",A239," ",B239)</f>
        <v>FERNANDO RUBIO GARC…S</v>
      </c>
      <c r="E239">
        <v>41080</v>
      </c>
      <c r="F239" t="s">
        <v>506</v>
      </c>
      <c r="G239" t="s">
        <v>97</v>
      </c>
      <c r="H239" t="s">
        <v>838</v>
      </c>
    </row>
    <row r="240" spans="1:8" x14ac:dyDescent="0.2">
      <c r="A240" t="s">
        <v>250</v>
      </c>
      <c r="B240" t="s">
        <v>56</v>
      </c>
      <c r="C240" t="s">
        <v>25</v>
      </c>
      <c r="D240" t="str">
        <f>_xlfn.CONCAT(C240," ",A240," ",B240)</f>
        <v>FRANCISCO JAVIER TENA SANZ</v>
      </c>
      <c r="E240">
        <v>41125</v>
      </c>
      <c r="F240" t="s">
        <v>506</v>
      </c>
      <c r="G240" t="s">
        <v>46</v>
      </c>
      <c r="H240" t="s">
        <v>838</v>
      </c>
    </row>
    <row r="241" spans="1:8" x14ac:dyDescent="0.2">
      <c r="A241" t="s">
        <v>701</v>
      </c>
      <c r="B241" t="s">
        <v>702</v>
      </c>
      <c r="C241" t="s">
        <v>78</v>
      </c>
      <c r="D241" t="str">
        <f>_xlfn.CONCAT(C241," ",A241," ",B241)</f>
        <v>PABLO OS¡CAR JIM…NEZ</v>
      </c>
      <c r="E241">
        <v>41127</v>
      </c>
      <c r="F241" t="s">
        <v>506</v>
      </c>
      <c r="G241" t="s">
        <v>46</v>
      </c>
      <c r="H241" t="s">
        <v>838</v>
      </c>
    </row>
    <row r="242" spans="1:8" x14ac:dyDescent="0.2">
      <c r="A242" t="s">
        <v>704</v>
      </c>
      <c r="B242" t="s">
        <v>383</v>
      </c>
      <c r="C242" t="s">
        <v>217</v>
      </c>
      <c r="D242" t="str">
        <f>_xlfn.CONCAT(C242," ",A242," ",B242)</f>
        <v>EMILIO L”PEZ ORDOBAS</v>
      </c>
      <c r="E242">
        <v>41192</v>
      </c>
      <c r="F242" t="s">
        <v>506</v>
      </c>
      <c r="G242" t="s">
        <v>46</v>
      </c>
      <c r="H242" t="s">
        <v>838</v>
      </c>
    </row>
    <row r="243" spans="1:8" x14ac:dyDescent="0.2">
      <c r="A243" t="s">
        <v>237</v>
      </c>
      <c r="B243" t="s">
        <v>251</v>
      </c>
      <c r="C243" t="s">
        <v>102</v>
      </c>
      <c r="D243" t="str">
        <f>_xlfn.CONCAT(C243," ",A243," ",B243)</f>
        <v>DANIEL LABORDA FRANCA</v>
      </c>
      <c r="E243">
        <v>41337</v>
      </c>
      <c r="F243" t="s">
        <v>506</v>
      </c>
      <c r="G243" t="s">
        <v>86</v>
      </c>
      <c r="H243" t="s">
        <v>838</v>
      </c>
    </row>
    <row r="244" spans="1:8" hidden="1" x14ac:dyDescent="0.2">
      <c r="A244" t="s">
        <v>1171</v>
      </c>
      <c r="C244" t="s">
        <v>1170</v>
      </c>
      <c r="D244" t="str">
        <f>_xlfn.CONCAT(C244," ",A244," ",B244)</f>
        <v xml:space="preserve">LOREDANA CARMEN DORCA </v>
      </c>
      <c r="E244">
        <v>41338</v>
      </c>
      <c r="F244" t="s">
        <v>506</v>
      </c>
      <c r="G244" t="s">
        <v>53</v>
      </c>
      <c r="H244" t="s">
        <v>1137</v>
      </c>
    </row>
    <row r="245" spans="1:8" x14ac:dyDescent="0.2">
      <c r="A245" t="s">
        <v>252</v>
      </c>
      <c r="B245" t="s">
        <v>253</v>
      </c>
      <c r="C245" t="s">
        <v>254</v>
      </c>
      <c r="D245" t="str">
        <f>_xlfn.CONCAT(C245," ",A245," ",B245)</f>
        <v>MAURO MUR HERAS</v>
      </c>
      <c r="E245">
        <v>41438</v>
      </c>
      <c r="F245" t="s">
        <v>591</v>
      </c>
      <c r="G245" t="s">
        <v>58</v>
      </c>
      <c r="H245" t="s">
        <v>838</v>
      </c>
    </row>
    <row r="246" spans="1:8" x14ac:dyDescent="0.2">
      <c r="A246" t="s">
        <v>481</v>
      </c>
      <c r="B246" t="s">
        <v>255</v>
      </c>
      <c r="C246" t="s">
        <v>120</v>
      </c>
      <c r="D246" t="str">
        <f>_xlfn.CONCAT(C246," ",A246," ",B246)</f>
        <v>IGNACIO NICOL·S MELÈNDEZ</v>
      </c>
      <c r="E246">
        <v>41522</v>
      </c>
      <c r="F246" t="s">
        <v>506</v>
      </c>
      <c r="G246" t="s">
        <v>121</v>
      </c>
      <c r="H246" t="s">
        <v>838</v>
      </c>
    </row>
    <row r="247" spans="1:8" hidden="1" x14ac:dyDescent="0.2">
      <c r="A247" t="s">
        <v>481</v>
      </c>
      <c r="B247" t="s">
        <v>255</v>
      </c>
      <c r="C247" t="s">
        <v>120</v>
      </c>
      <c r="D247" t="str">
        <f>_xlfn.CONCAT(C247," ",A247," ",B247)</f>
        <v>IGNACIO NICOL·S MELÈNDEZ</v>
      </c>
      <c r="E247">
        <v>41522</v>
      </c>
      <c r="F247" t="s">
        <v>506</v>
      </c>
      <c r="G247" t="s">
        <v>121</v>
      </c>
      <c r="H247" t="s">
        <v>1169</v>
      </c>
    </row>
    <row r="248" spans="1:8" x14ac:dyDescent="0.2">
      <c r="A248" t="s">
        <v>709</v>
      </c>
      <c r="B248" t="s">
        <v>256</v>
      </c>
      <c r="C248" t="s">
        <v>120</v>
      </c>
      <c r="D248" t="str">
        <f>_xlfn.CONCAT(C248," ",A248," ",B248)</f>
        <v>IGNACIO NICOL¡S MENA</v>
      </c>
      <c r="E248">
        <v>41541</v>
      </c>
      <c r="F248" t="s">
        <v>592</v>
      </c>
      <c r="G248" t="s">
        <v>121</v>
      </c>
      <c r="H248" t="s">
        <v>838</v>
      </c>
    </row>
    <row r="249" spans="1:8" x14ac:dyDescent="0.2">
      <c r="A249" t="s">
        <v>21</v>
      </c>
      <c r="B249" t="s">
        <v>157</v>
      </c>
      <c r="C249" t="s">
        <v>39</v>
      </c>
      <c r="D249" t="str">
        <f>_xlfn.CONCAT(C249," ",A249," ",B249)</f>
        <v>CARLOS GRACIA MIGUEL</v>
      </c>
      <c r="E249">
        <v>41542</v>
      </c>
      <c r="F249" t="s">
        <v>523</v>
      </c>
      <c r="G249" t="s">
        <v>466</v>
      </c>
      <c r="H249" t="s">
        <v>838</v>
      </c>
    </row>
    <row r="250" spans="1:8" x14ac:dyDescent="0.2">
      <c r="A250" t="s">
        <v>384</v>
      </c>
      <c r="B250" t="s">
        <v>384</v>
      </c>
      <c r="C250" t="s">
        <v>102</v>
      </c>
      <c r="D250" t="str">
        <f>_xlfn.CONCAT(C250," ",A250," ",B250)</f>
        <v>DANIEL CUENCA CUENCA</v>
      </c>
      <c r="E250">
        <v>41543</v>
      </c>
      <c r="F250" t="s">
        <v>523</v>
      </c>
      <c r="G250" t="s">
        <v>121</v>
      </c>
      <c r="H250" t="s">
        <v>838</v>
      </c>
    </row>
    <row r="251" spans="1:8" x14ac:dyDescent="0.2">
      <c r="A251" t="s">
        <v>17</v>
      </c>
      <c r="B251" t="s">
        <v>471</v>
      </c>
      <c r="C251" t="s">
        <v>136</v>
      </c>
      <c r="D251" t="str">
        <f>_xlfn.CONCAT(C251," ",A251," ",B251)</f>
        <v>SILVIA RUIZ S¡NCHEZ</v>
      </c>
      <c r="E251">
        <v>41544</v>
      </c>
      <c r="F251" t="s">
        <v>506</v>
      </c>
      <c r="G251" t="s">
        <v>466</v>
      </c>
      <c r="H251" t="s">
        <v>838</v>
      </c>
    </row>
    <row r="252" spans="1:8" x14ac:dyDescent="0.2">
      <c r="A252" t="s">
        <v>257</v>
      </c>
      <c r="B252" t="s">
        <v>714</v>
      </c>
      <c r="C252" t="s">
        <v>205</v>
      </c>
      <c r="D252" t="str">
        <f>_xlfn.CONCAT(C252," ",A252," ",B252)</f>
        <v>MATEO WELLS ADELL</v>
      </c>
      <c r="E252">
        <v>41554</v>
      </c>
      <c r="F252" t="s">
        <v>563</v>
      </c>
      <c r="G252" t="s">
        <v>466</v>
      </c>
      <c r="H252" t="s">
        <v>838</v>
      </c>
    </row>
    <row r="253" spans="1:8" x14ac:dyDescent="0.2">
      <c r="A253" t="s">
        <v>48</v>
      </c>
      <c r="B253" t="s">
        <v>259</v>
      </c>
      <c r="C253" t="s">
        <v>717</v>
      </c>
      <c r="D253" t="str">
        <f>_xlfn.CONCAT(C253," ",A253," ",B253)</f>
        <v>¡NGEL LUIS LAHOZ FOZ</v>
      </c>
      <c r="E253">
        <v>41928</v>
      </c>
      <c r="F253" t="s">
        <v>506</v>
      </c>
      <c r="G253" t="s">
        <v>682</v>
      </c>
      <c r="H253" t="s">
        <v>838</v>
      </c>
    </row>
    <row r="254" spans="1:8" x14ac:dyDescent="0.2">
      <c r="A254" t="s">
        <v>472</v>
      </c>
      <c r="B254" t="s">
        <v>260</v>
      </c>
      <c r="C254" t="s">
        <v>188</v>
      </c>
      <c r="D254" t="str">
        <f>_xlfn.CONCAT(C254," ",A254," ",B254)</f>
        <v>GUILLERMO GÛMEZ VILLAR</v>
      </c>
      <c r="E254">
        <v>41930</v>
      </c>
      <c r="F254" t="s">
        <v>506</v>
      </c>
      <c r="G254" t="s">
        <v>682</v>
      </c>
      <c r="H254" t="s">
        <v>838</v>
      </c>
    </row>
    <row r="255" spans="1:8" x14ac:dyDescent="0.2">
      <c r="A255" t="s">
        <v>385</v>
      </c>
      <c r="B255" t="s">
        <v>386</v>
      </c>
      <c r="C255" t="s">
        <v>78</v>
      </c>
      <c r="D255" t="str">
        <f>_xlfn.CONCAT(C255," ",A255," ",B255)</f>
        <v>PABLO PANADES MARCO</v>
      </c>
      <c r="E255">
        <v>41933</v>
      </c>
      <c r="F255" t="s">
        <v>523</v>
      </c>
      <c r="G255" t="s">
        <v>682</v>
      </c>
      <c r="H255" t="s">
        <v>838</v>
      </c>
    </row>
    <row r="256" spans="1:8" hidden="1" x14ac:dyDescent="0.2">
      <c r="A256" t="s">
        <v>208</v>
      </c>
      <c r="B256" t="s">
        <v>208</v>
      </c>
      <c r="C256" t="s">
        <v>387</v>
      </c>
      <c r="D256" t="str">
        <f>_xlfn.CONCAT(C256," ",A256," ",B256)</f>
        <v>ROBERTO PUEYO PUEYO</v>
      </c>
      <c r="E256">
        <v>41934</v>
      </c>
      <c r="F256" t="s">
        <v>506</v>
      </c>
      <c r="G256" t="s">
        <v>1034</v>
      </c>
      <c r="H256" t="s">
        <v>1033</v>
      </c>
    </row>
    <row r="257" spans="1:8" x14ac:dyDescent="0.2">
      <c r="A257" t="s">
        <v>208</v>
      </c>
      <c r="B257" t="s">
        <v>208</v>
      </c>
      <c r="C257" t="s">
        <v>387</v>
      </c>
      <c r="D257" t="str">
        <f>_xlfn.CONCAT(C257," ",A257," ",B257)</f>
        <v>ROBERTO PUEYO PUEYO</v>
      </c>
      <c r="E257">
        <v>41934</v>
      </c>
      <c r="F257" t="s">
        <v>506</v>
      </c>
      <c r="G257" t="s">
        <v>682</v>
      </c>
      <c r="H257" t="s">
        <v>838</v>
      </c>
    </row>
    <row r="258" spans="1:8" hidden="1" x14ac:dyDescent="0.2">
      <c r="A258" t="s">
        <v>261</v>
      </c>
      <c r="C258" t="s">
        <v>262</v>
      </c>
      <c r="D258" t="str">
        <f>_xlfn.CONCAT(C258," ",A258," ",B258)</f>
        <v xml:space="preserve">CHRISTIAN PREDA </v>
      </c>
      <c r="E258">
        <v>41935</v>
      </c>
      <c r="F258" t="s">
        <v>506</v>
      </c>
      <c r="G258" t="s">
        <v>1034</v>
      </c>
      <c r="H258" t="s">
        <v>1033</v>
      </c>
    </row>
    <row r="259" spans="1:8" x14ac:dyDescent="0.2">
      <c r="A259" t="s">
        <v>261</v>
      </c>
      <c r="C259" t="s">
        <v>262</v>
      </c>
      <c r="D259" t="str">
        <f>_xlfn.CONCAT(C259," ",A259," ",B259)</f>
        <v xml:space="preserve">CHRISTIAN PREDA </v>
      </c>
      <c r="E259">
        <v>41935</v>
      </c>
      <c r="F259" t="s">
        <v>506</v>
      </c>
      <c r="G259" t="s">
        <v>682</v>
      </c>
      <c r="H259" t="s">
        <v>838</v>
      </c>
    </row>
    <row r="260" spans="1:8" x14ac:dyDescent="0.2">
      <c r="A260" t="s">
        <v>13</v>
      </c>
      <c r="B260" t="s">
        <v>473</v>
      </c>
      <c r="C260" t="s">
        <v>263</v>
      </c>
      <c r="D260" t="str">
        <f>_xlfn.CONCAT(C260," ",A260," ",B260)</f>
        <v>FLORENCIO PAREJO CALDERÛN</v>
      </c>
      <c r="E260">
        <v>41951</v>
      </c>
      <c r="F260" t="s">
        <v>506</v>
      </c>
      <c r="G260" t="s">
        <v>466</v>
      </c>
      <c r="H260" t="s">
        <v>838</v>
      </c>
    </row>
    <row r="261" spans="1:8" x14ac:dyDescent="0.2">
      <c r="A261" t="s">
        <v>264</v>
      </c>
      <c r="B261" t="s">
        <v>474</v>
      </c>
      <c r="C261" t="s">
        <v>265</v>
      </c>
      <c r="D261" t="str">
        <f>_xlfn.CONCAT(C261," ",A261," ",B261)</f>
        <v>ARBE MAESTRO S·NCHEZ</v>
      </c>
      <c r="E261">
        <v>42036</v>
      </c>
      <c r="F261" t="s">
        <v>610</v>
      </c>
      <c r="G261" t="s">
        <v>40</v>
      </c>
      <c r="H261" t="s">
        <v>838</v>
      </c>
    </row>
    <row r="262" spans="1:8" x14ac:dyDescent="0.2">
      <c r="A262" t="s">
        <v>268</v>
      </c>
      <c r="B262" t="s">
        <v>269</v>
      </c>
      <c r="C262" t="s">
        <v>270</v>
      </c>
      <c r="D262" t="str">
        <f>_xlfn.CONCAT(C262," ",A262," ",B262)</f>
        <v>EMMANUEL CORBI ARENAS</v>
      </c>
      <c r="E262">
        <v>42102</v>
      </c>
      <c r="F262" t="s">
        <v>506</v>
      </c>
      <c r="G262" t="s">
        <v>46</v>
      </c>
      <c r="H262" t="s">
        <v>838</v>
      </c>
    </row>
    <row r="263" spans="1:8" x14ac:dyDescent="0.2">
      <c r="A263" t="s">
        <v>88</v>
      </c>
      <c r="B263" t="s">
        <v>1168</v>
      </c>
      <c r="C263" t="s">
        <v>120</v>
      </c>
      <c r="D263" t="str">
        <f>_xlfn.CONCAT(C263," ",A263," ",B263)</f>
        <v>IGNACIO MARTINEZ ZABARTE</v>
      </c>
      <c r="E263">
        <v>42104</v>
      </c>
      <c r="F263" t="s">
        <v>523</v>
      </c>
      <c r="G263" t="s">
        <v>19</v>
      </c>
      <c r="H263" t="s">
        <v>838</v>
      </c>
    </row>
    <row r="264" spans="1:8" x14ac:dyDescent="0.2">
      <c r="A264" t="s">
        <v>65</v>
      </c>
      <c r="B264" t="s">
        <v>271</v>
      </c>
      <c r="C264" t="s">
        <v>85</v>
      </c>
      <c r="D264" t="str">
        <f>_xlfn.CONCAT(C264," ",A264," ",B264)</f>
        <v>VICENTE LOPEZ LOSTALE</v>
      </c>
      <c r="E264">
        <v>42105</v>
      </c>
      <c r="F264" t="s">
        <v>506</v>
      </c>
      <c r="G264" t="s">
        <v>46</v>
      </c>
      <c r="H264" t="s">
        <v>838</v>
      </c>
    </row>
    <row r="265" spans="1:8" x14ac:dyDescent="0.2">
      <c r="A265" t="s">
        <v>162</v>
      </c>
      <c r="B265" t="s">
        <v>272</v>
      </c>
      <c r="C265" t="s">
        <v>231</v>
      </c>
      <c r="D265" t="str">
        <f>_xlfn.CONCAT(C265," ",A265," ",B265)</f>
        <v>VIRGINIA GOMEZ MARCEN</v>
      </c>
      <c r="E265">
        <v>42109</v>
      </c>
      <c r="F265" t="s">
        <v>506</v>
      </c>
      <c r="G265" t="s">
        <v>16</v>
      </c>
      <c r="H265" t="s">
        <v>838</v>
      </c>
    </row>
    <row r="266" spans="1:8" x14ac:dyDescent="0.2">
      <c r="A266" t="s">
        <v>1167</v>
      </c>
      <c r="B266" t="s">
        <v>1166</v>
      </c>
      <c r="C266" t="s">
        <v>1165</v>
      </c>
      <c r="D266" t="str">
        <f>_xlfn.CONCAT(C266," ",A266," ",B266)</f>
        <v>FRANCO VARELA VALERIO</v>
      </c>
      <c r="E266">
        <v>42136</v>
      </c>
      <c r="F266" t="s">
        <v>563</v>
      </c>
      <c r="G266" t="s">
        <v>19</v>
      </c>
      <c r="H266" t="s">
        <v>838</v>
      </c>
    </row>
    <row r="267" spans="1:8" x14ac:dyDescent="0.2">
      <c r="A267" t="s">
        <v>273</v>
      </c>
      <c r="B267" t="s">
        <v>274</v>
      </c>
      <c r="C267" t="s">
        <v>98</v>
      </c>
      <c r="D267" t="str">
        <f>_xlfn.CONCAT(C267," ",A267," ",B267)</f>
        <v>SERGIO ESCUER DIAZ</v>
      </c>
      <c r="E267">
        <v>42155</v>
      </c>
      <c r="F267" t="s">
        <v>506</v>
      </c>
      <c r="G267" t="s">
        <v>40</v>
      </c>
      <c r="H267" t="s">
        <v>838</v>
      </c>
    </row>
    <row r="268" spans="1:8" hidden="1" x14ac:dyDescent="0.2">
      <c r="A268" t="s">
        <v>1164</v>
      </c>
      <c r="C268" t="s">
        <v>1163</v>
      </c>
      <c r="D268" t="str">
        <f>_xlfn.CONCAT(C268," ",A268," ",B268)</f>
        <v xml:space="preserve">CRISTIAN RA⁄L OMOCEA </v>
      </c>
      <c r="E268">
        <v>42491</v>
      </c>
      <c r="F268" t="s">
        <v>523</v>
      </c>
      <c r="G268" t="s">
        <v>1034</v>
      </c>
      <c r="H268" t="s">
        <v>1033</v>
      </c>
    </row>
    <row r="269" spans="1:8" hidden="1" x14ac:dyDescent="0.2">
      <c r="A269" t="s">
        <v>1162</v>
      </c>
      <c r="B269" t="s">
        <v>1161</v>
      </c>
      <c r="C269" t="s">
        <v>709</v>
      </c>
      <c r="D269" t="str">
        <f>_xlfn.CONCAT(C269," ",A269," ",B269)</f>
        <v>NICOL¡S CARACCIOLO CUARTERO</v>
      </c>
      <c r="E269">
        <v>42492</v>
      </c>
      <c r="F269" t="s">
        <v>523</v>
      </c>
      <c r="G269" t="s">
        <v>1034</v>
      </c>
      <c r="H269" t="s">
        <v>1033</v>
      </c>
    </row>
    <row r="270" spans="1:8" x14ac:dyDescent="0.2">
      <c r="A270" t="s">
        <v>475</v>
      </c>
      <c r="B270" t="s">
        <v>476</v>
      </c>
      <c r="C270" t="s">
        <v>205</v>
      </c>
      <c r="D270" t="str">
        <f>_xlfn.CONCAT(C270," ",A270," ",B270)</f>
        <v>MATEO MORA CALVERA</v>
      </c>
      <c r="E270">
        <v>42532</v>
      </c>
      <c r="F270" t="s">
        <v>645</v>
      </c>
      <c r="G270" t="s">
        <v>53</v>
      </c>
      <c r="H270" t="s">
        <v>838</v>
      </c>
    </row>
    <row r="271" spans="1:8" x14ac:dyDescent="0.2">
      <c r="A271" t="s">
        <v>88</v>
      </c>
      <c r="B271" t="s">
        <v>275</v>
      </c>
      <c r="C271" t="s">
        <v>39</v>
      </c>
      <c r="D271" t="str">
        <f>_xlfn.CONCAT(C271," ",A271," ",B271)</f>
        <v>CARLOS MARTINEZ ROCA</v>
      </c>
      <c r="E271">
        <v>42533</v>
      </c>
      <c r="F271" t="s">
        <v>506</v>
      </c>
      <c r="G271" t="s">
        <v>53</v>
      </c>
      <c r="H271" t="s">
        <v>838</v>
      </c>
    </row>
    <row r="272" spans="1:8" x14ac:dyDescent="0.2">
      <c r="A272" t="s">
        <v>388</v>
      </c>
      <c r="B272" t="s">
        <v>212</v>
      </c>
      <c r="C272" t="s">
        <v>389</v>
      </c>
      <c r="D272" t="str">
        <f>_xlfn.CONCAT(C272," ",A272," ",B272)</f>
        <v>MARIA ALBA REYNA RODRIGUEZ</v>
      </c>
      <c r="E272">
        <v>42534</v>
      </c>
      <c r="F272" t="s">
        <v>523</v>
      </c>
      <c r="G272" t="s">
        <v>53</v>
      </c>
      <c r="H272" t="s">
        <v>838</v>
      </c>
    </row>
    <row r="273" spans="1:8" x14ac:dyDescent="0.2">
      <c r="A273" t="s">
        <v>276</v>
      </c>
      <c r="B273" t="s">
        <v>277</v>
      </c>
      <c r="C273" t="s">
        <v>278</v>
      </c>
      <c r="D273" t="str">
        <f>_xlfn.CONCAT(C273," ",A273," ",B273)</f>
        <v>SONIA VARAS MORER</v>
      </c>
      <c r="E273">
        <v>42585</v>
      </c>
      <c r="F273" t="s">
        <v>610</v>
      </c>
      <c r="G273" t="s">
        <v>466</v>
      </c>
      <c r="H273" t="s">
        <v>838</v>
      </c>
    </row>
    <row r="274" spans="1:8" x14ac:dyDescent="0.2">
      <c r="A274" t="s">
        <v>390</v>
      </c>
      <c r="B274" t="s">
        <v>391</v>
      </c>
      <c r="C274" t="s">
        <v>392</v>
      </c>
      <c r="D274" t="str">
        <f>_xlfn.CONCAT(C274," ",A274," ",B274)</f>
        <v>ELIA MONTUY COSTA</v>
      </c>
      <c r="E274">
        <v>42588</v>
      </c>
      <c r="F274" t="s">
        <v>610</v>
      </c>
      <c r="G274" t="s">
        <v>466</v>
      </c>
      <c r="H274" t="s">
        <v>838</v>
      </c>
    </row>
    <row r="275" spans="1:8" x14ac:dyDescent="0.2">
      <c r="A275" t="s">
        <v>279</v>
      </c>
      <c r="B275" t="s">
        <v>69</v>
      </c>
      <c r="C275" t="s">
        <v>280</v>
      </c>
      <c r="D275" t="str">
        <f>_xlfn.CONCAT(C275," ",A275," ",B275)</f>
        <v>JAVI BOIX DELGADO</v>
      </c>
      <c r="E275">
        <v>42639</v>
      </c>
      <c r="F275" t="s">
        <v>592</v>
      </c>
      <c r="G275" t="s">
        <v>58</v>
      </c>
      <c r="H275" t="s">
        <v>838</v>
      </c>
    </row>
    <row r="276" spans="1:8" x14ac:dyDescent="0.2">
      <c r="A276" t="s">
        <v>735</v>
      </c>
      <c r="B276" t="s">
        <v>281</v>
      </c>
      <c r="C276" t="s">
        <v>143</v>
      </c>
      <c r="D276" t="str">
        <f>_xlfn.CONCAT(C276," ",A276," ",B276)</f>
        <v>ALVARO SES… TORMIL</v>
      </c>
      <c r="E276">
        <v>42739</v>
      </c>
      <c r="F276" t="s">
        <v>610</v>
      </c>
      <c r="G276" t="s">
        <v>58</v>
      </c>
      <c r="H276" t="s">
        <v>838</v>
      </c>
    </row>
    <row r="277" spans="1:8" x14ac:dyDescent="0.2">
      <c r="A277" t="s">
        <v>258</v>
      </c>
      <c r="B277" t="s">
        <v>282</v>
      </c>
      <c r="C277" t="s">
        <v>171</v>
      </c>
      <c r="D277" t="str">
        <f>_xlfn.CONCAT(C277," ",A277," ",B277)</f>
        <v>MARCOS ALZURIA LLORET</v>
      </c>
      <c r="E277">
        <v>42838</v>
      </c>
      <c r="F277" t="s">
        <v>645</v>
      </c>
      <c r="G277" t="s">
        <v>53</v>
      </c>
      <c r="H277" t="s">
        <v>838</v>
      </c>
    </row>
    <row r="278" spans="1:8" x14ac:dyDescent="0.2">
      <c r="A278" t="s">
        <v>738</v>
      </c>
      <c r="B278" t="s">
        <v>283</v>
      </c>
      <c r="C278" t="s">
        <v>172</v>
      </c>
      <c r="D278" t="str">
        <f>_xlfn.CONCAT(C278," ",A278," ",B278)</f>
        <v>MARIA BARRAB…S USERO</v>
      </c>
      <c r="E278">
        <v>42839</v>
      </c>
      <c r="F278" t="s">
        <v>592</v>
      </c>
      <c r="G278" t="s">
        <v>53</v>
      </c>
      <c r="H278" t="s">
        <v>838</v>
      </c>
    </row>
    <row r="279" spans="1:8" x14ac:dyDescent="0.2">
      <c r="A279" t="s">
        <v>284</v>
      </c>
      <c r="B279" t="s">
        <v>285</v>
      </c>
      <c r="C279" t="s">
        <v>172</v>
      </c>
      <c r="D279" t="str">
        <f>_xlfn.CONCAT(C279," ",A279," ",B279)</f>
        <v>MARIA BAYONA RIVERA</v>
      </c>
      <c r="E279">
        <v>42840</v>
      </c>
      <c r="F279" t="s">
        <v>592</v>
      </c>
      <c r="G279" t="s">
        <v>53</v>
      </c>
      <c r="H279" t="s">
        <v>838</v>
      </c>
    </row>
    <row r="280" spans="1:8" x14ac:dyDescent="0.2">
      <c r="A280" t="s">
        <v>151</v>
      </c>
      <c r="B280" t="s">
        <v>287</v>
      </c>
      <c r="C280" t="s">
        <v>288</v>
      </c>
      <c r="D280" t="str">
        <f>_xlfn.CONCAT(C280," ",A280," ",B280)</f>
        <v>FELIPE ZAMORANO VALENZUELA</v>
      </c>
      <c r="E280">
        <v>42882</v>
      </c>
      <c r="F280" t="s">
        <v>506</v>
      </c>
      <c r="G280" t="s">
        <v>16</v>
      </c>
      <c r="H280" t="s">
        <v>838</v>
      </c>
    </row>
    <row r="281" spans="1:8" x14ac:dyDescent="0.2">
      <c r="A281" t="s">
        <v>289</v>
      </c>
      <c r="B281" t="s">
        <v>290</v>
      </c>
      <c r="C281" t="s">
        <v>477</v>
      </c>
      <c r="D281" t="str">
        <f>_xlfn.CONCAT(C281," ",A281," ",B281)</f>
        <v>JOS… MARÕA MOLET CALVET</v>
      </c>
      <c r="E281">
        <v>42892</v>
      </c>
      <c r="F281" t="s">
        <v>506</v>
      </c>
      <c r="G281" t="s">
        <v>53</v>
      </c>
      <c r="H281" t="s">
        <v>838</v>
      </c>
    </row>
    <row r="282" spans="1:8" x14ac:dyDescent="0.2">
      <c r="A282" t="s">
        <v>292</v>
      </c>
      <c r="B282" t="s">
        <v>114</v>
      </c>
      <c r="C282" t="s">
        <v>215</v>
      </c>
      <c r="D282" t="str">
        <f>_xlfn.CONCAT(C282," ",A282," ",B282)</f>
        <v>JESUS ESCOLANO BRAVO</v>
      </c>
      <c r="E282">
        <v>42927</v>
      </c>
      <c r="F282" t="s">
        <v>506</v>
      </c>
      <c r="G282" t="s">
        <v>121</v>
      </c>
      <c r="H282" t="s">
        <v>838</v>
      </c>
    </row>
    <row r="283" spans="1:8" x14ac:dyDescent="0.2">
      <c r="A283" t="s">
        <v>155</v>
      </c>
      <c r="B283" t="s">
        <v>293</v>
      </c>
      <c r="C283" t="s">
        <v>294</v>
      </c>
      <c r="D283" t="str">
        <f>_xlfn.CONCAT(C283," ",A283," ",B283)</f>
        <v>ANGELA GUIU CORPAS</v>
      </c>
      <c r="E283">
        <v>43024</v>
      </c>
      <c r="F283" t="s">
        <v>553</v>
      </c>
      <c r="G283" t="s">
        <v>16</v>
      </c>
      <c r="H283" t="s">
        <v>838</v>
      </c>
    </row>
    <row r="284" spans="1:8" x14ac:dyDescent="0.2">
      <c r="A284" t="s">
        <v>295</v>
      </c>
      <c r="B284" t="s">
        <v>296</v>
      </c>
      <c r="C284" t="s">
        <v>297</v>
      </c>
      <c r="D284" t="str">
        <f>_xlfn.CONCAT(C284," ",A284," ",B284)</f>
        <v>PEDRO JOSÈ SIERRA ZUECO</v>
      </c>
      <c r="E284">
        <v>43037</v>
      </c>
      <c r="F284" t="s">
        <v>506</v>
      </c>
      <c r="G284" t="s">
        <v>16</v>
      </c>
      <c r="H284" t="s">
        <v>838</v>
      </c>
    </row>
    <row r="285" spans="1:8" x14ac:dyDescent="0.2">
      <c r="A285" t="s">
        <v>26</v>
      </c>
      <c r="B285" t="s">
        <v>1160</v>
      </c>
      <c r="C285" t="s">
        <v>1081</v>
      </c>
      <c r="D285" t="str">
        <f>_xlfn.CONCAT(C285," ",A285," ",B285)</f>
        <v>JUAN CARLOS GARCIA PERAMATO</v>
      </c>
      <c r="E285">
        <v>43042</v>
      </c>
      <c r="F285" t="s">
        <v>506</v>
      </c>
      <c r="G285" t="s">
        <v>466</v>
      </c>
      <c r="H285" t="s">
        <v>838</v>
      </c>
    </row>
    <row r="286" spans="1:8" x14ac:dyDescent="0.2">
      <c r="A286" t="s">
        <v>49</v>
      </c>
      <c r="B286" t="s">
        <v>143</v>
      </c>
      <c r="C286" t="s">
        <v>1159</v>
      </c>
      <c r="D286" t="str">
        <f>_xlfn.CONCAT(C286," ",A286," ",B286)</f>
        <v>PEDRO TOMAS PASCUAL ALVARO</v>
      </c>
      <c r="E286">
        <v>43046</v>
      </c>
      <c r="F286" t="s">
        <v>506</v>
      </c>
      <c r="G286" t="s">
        <v>466</v>
      </c>
      <c r="H286" t="s">
        <v>838</v>
      </c>
    </row>
    <row r="287" spans="1:8" x14ac:dyDescent="0.2">
      <c r="A287" t="s">
        <v>135</v>
      </c>
      <c r="B287" t="s">
        <v>475</v>
      </c>
      <c r="C287" t="s">
        <v>1158</v>
      </c>
      <c r="D287" t="str">
        <f>_xlfn.CONCAT(C287," ",A287," ",B287)</f>
        <v>RIO PARIS MORA</v>
      </c>
      <c r="E287">
        <v>43076</v>
      </c>
      <c r="F287" t="s">
        <v>645</v>
      </c>
      <c r="G287" t="s">
        <v>58</v>
      </c>
      <c r="H287" t="s">
        <v>838</v>
      </c>
    </row>
    <row r="288" spans="1:8" x14ac:dyDescent="0.2">
      <c r="A288" t="s">
        <v>299</v>
      </c>
      <c r="B288" t="s">
        <v>300</v>
      </c>
      <c r="C288" t="s">
        <v>301</v>
      </c>
      <c r="D288" t="str">
        <f>_xlfn.CONCAT(C288," ",A288," ",B288)</f>
        <v>JOSÈ MARÌA ROMERO SALORD</v>
      </c>
      <c r="E288">
        <v>43213</v>
      </c>
      <c r="F288" t="s">
        <v>506</v>
      </c>
      <c r="G288" t="s">
        <v>16</v>
      </c>
      <c r="H288" t="s">
        <v>838</v>
      </c>
    </row>
    <row r="289" spans="1:8" x14ac:dyDescent="0.2">
      <c r="A289" t="s">
        <v>291</v>
      </c>
      <c r="B289" t="s">
        <v>302</v>
      </c>
      <c r="C289" t="s">
        <v>303</v>
      </c>
      <c r="D289" t="str">
        <f>_xlfn.CONCAT(C289," ",A289," ",B289)</f>
        <v>ISIDRO FLORES BERNABEU</v>
      </c>
      <c r="E289">
        <v>43229</v>
      </c>
      <c r="F289" t="s">
        <v>506</v>
      </c>
      <c r="G289" t="s">
        <v>40</v>
      </c>
      <c r="H289" t="s">
        <v>838</v>
      </c>
    </row>
    <row r="290" spans="1:8" hidden="1" x14ac:dyDescent="0.2">
      <c r="A290" t="s">
        <v>748</v>
      </c>
      <c r="B290" t="s">
        <v>749</v>
      </c>
      <c r="C290" t="s">
        <v>1157</v>
      </c>
      <c r="D290" t="str">
        <f>_xlfn.CONCAT(C290," ",A290," ",B290)</f>
        <v>JOS… IGNACIO BURGOS RALUY</v>
      </c>
      <c r="E290">
        <v>43329</v>
      </c>
      <c r="F290" t="s">
        <v>523</v>
      </c>
      <c r="G290" t="s">
        <v>1034</v>
      </c>
      <c r="H290" t="s">
        <v>1033</v>
      </c>
    </row>
    <row r="291" spans="1:8" x14ac:dyDescent="0.2">
      <c r="A291" t="s">
        <v>748</v>
      </c>
      <c r="B291" t="s">
        <v>749</v>
      </c>
      <c r="C291" t="s">
        <v>1157</v>
      </c>
      <c r="D291" t="str">
        <f>_xlfn.CONCAT(C291," ",A291," ",B291)</f>
        <v>JOS… IGNACIO BURGOS RALUY</v>
      </c>
      <c r="E291">
        <v>43329</v>
      </c>
      <c r="F291" t="s">
        <v>523</v>
      </c>
      <c r="G291" t="s">
        <v>58</v>
      </c>
      <c r="H291" t="s">
        <v>838</v>
      </c>
    </row>
    <row r="292" spans="1:8" x14ac:dyDescent="0.2">
      <c r="A292" t="s">
        <v>95</v>
      </c>
      <c r="B292" t="s">
        <v>478</v>
      </c>
      <c r="C292" t="s">
        <v>479</v>
      </c>
      <c r="D292" t="str">
        <f>_xlfn.CONCAT(C292," ",A292," ",B292)</f>
        <v>¡LVARO FLETA L¡ZARO</v>
      </c>
      <c r="E292">
        <v>43458</v>
      </c>
      <c r="F292" t="s">
        <v>645</v>
      </c>
      <c r="G292" t="s">
        <v>307</v>
      </c>
      <c r="H292" t="s">
        <v>838</v>
      </c>
    </row>
    <row r="293" spans="1:8" x14ac:dyDescent="0.2">
      <c r="A293" t="s">
        <v>18</v>
      </c>
      <c r="B293" t="s">
        <v>212</v>
      </c>
      <c r="C293" t="s">
        <v>177</v>
      </c>
      <c r="D293" t="str">
        <f>_xlfn.CONCAT(C293," ",A293," ",B293)</f>
        <v>MARIO FUERTES RODRIGUEZ</v>
      </c>
      <c r="E293">
        <v>43459</v>
      </c>
      <c r="F293" t="s">
        <v>645</v>
      </c>
      <c r="G293" t="s">
        <v>307</v>
      </c>
      <c r="H293" t="s">
        <v>838</v>
      </c>
    </row>
    <row r="294" spans="1:8" x14ac:dyDescent="0.2">
      <c r="A294" t="s">
        <v>480</v>
      </c>
      <c r="B294" t="s">
        <v>308</v>
      </c>
      <c r="C294" t="s">
        <v>29</v>
      </c>
      <c r="D294" t="str">
        <f>_xlfn.CONCAT(C294," ",A294," ",B294)</f>
        <v>ALBERTO GALINDO CALVO</v>
      </c>
      <c r="E294">
        <v>43460</v>
      </c>
      <c r="F294" t="s">
        <v>645</v>
      </c>
      <c r="G294" t="s">
        <v>307</v>
      </c>
      <c r="H294" t="s">
        <v>838</v>
      </c>
    </row>
    <row r="295" spans="1:8" x14ac:dyDescent="0.2">
      <c r="A295" t="s">
        <v>753</v>
      </c>
      <c r="B295" t="s">
        <v>754</v>
      </c>
      <c r="C295" t="s">
        <v>68</v>
      </c>
      <c r="D295" t="str">
        <f>_xlfn.CONCAT(C295," ",A295," ",B295)</f>
        <v>DIEGO HERN¡NDEZ PORTOL…S</v>
      </c>
      <c r="E295">
        <v>43464</v>
      </c>
      <c r="F295" t="s">
        <v>645</v>
      </c>
      <c r="G295" t="s">
        <v>307</v>
      </c>
      <c r="H295" t="s">
        <v>838</v>
      </c>
    </row>
    <row r="296" spans="1:8" x14ac:dyDescent="0.2">
      <c r="A296" t="s">
        <v>50</v>
      </c>
      <c r="B296" t="s">
        <v>313</v>
      </c>
      <c r="C296" t="s">
        <v>205</v>
      </c>
      <c r="D296" t="str">
        <f>_xlfn.CONCAT(C296," ",A296," ",B296)</f>
        <v>MATEO PRADO SAZ</v>
      </c>
      <c r="E296">
        <v>43523</v>
      </c>
      <c r="F296" t="s">
        <v>645</v>
      </c>
      <c r="G296" t="s">
        <v>19</v>
      </c>
      <c r="H296" t="s">
        <v>838</v>
      </c>
    </row>
    <row r="297" spans="1:8" x14ac:dyDescent="0.2">
      <c r="A297" t="s">
        <v>651</v>
      </c>
      <c r="B297" t="s">
        <v>757</v>
      </c>
      <c r="C297" t="s">
        <v>314</v>
      </c>
      <c r="D297" t="str">
        <f>_xlfn.CONCAT(C297," ",A297," ",B297)</f>
        <v>GONZALO FERN¡NDEZ SAH⁄N</v>
      </c>
      <c r="E297">
        <v>43539</v>
      </c>
      <c r="F297" t="s">
        <v>553</v>
      </c>
      <c r="G297" t="s">
        <v>16</v>
      </c>
      <c r="H297" t="s">
        <v>838</v>
      </c>
    </row>
    <row r="298" spans="1:8" x14ac:dyDescent="0.2">
      <c r="A298" t="s">
        <v>1156</v>
      </c>
      <c r="B298" t="s">
        <v>118</v>
      </c>
      <c r="C298" t="s">
        <v>73</v>
      </c>
      <c r="D298" t="str">
        <f>_xlfn.CONCAT(C298," ",A298," ",B298)</f>
        <v>MARTIN MERCADAL FERNANDEZ</v>
      </c>
      <c r="E298">
        <v>43567</v>
      </c>
      <c r="F298" t="s">
        <v>592</v>
      </c>
      <c r="G298" t="s">
        <v>16</v>
      </c>
      <c r="H298" t="s">
        <v>838</v>
      </c>
    </row>
    <row r="299" spans="1:8" x14ac:dyDescent="0.2">
      <c r="A299" t="s">
        <v>314</v>
      </c>
      <c r="B299" t="s">
        <v>316</v>
      </c>
      <c r="C299" t="s">
        <v>317</v>
      </c>
      <c r="D299" t="str">
        <f>_xlfn.CONCAT(C299," ",A299," ",B299)</f>
        <v>JARA GONZALO LERA</v>
      </c>
      <c r="E299">
        <v>43586</v>
      </c>
      <c r="F299" t="s">
        <v>592</v>
      </c>
      <c r="G299" t="s">
        <v>466</v>
      </c>
      <c r="H299" t="s">
        <v>838</v>
      </c>
    </row>
    <row r="300" spans="1:8" x14ac:dyDescent="0.2">
      <c r="A300" t="s">
        <v>318</v>
      </c>
      <c r="B300" t="s">
        <v>88</v>
      </c>
      <c r="C300" t="s">
        <v>98</v>
      </c>
      <c r="D300" t="str">
        <f>_xlfn.CONCAT(C300," ",A300," ",B300)</f>
        <v>SERGIO MORAL MARTINEZ</v>
      </c>
      <c r="E300">
        <v>43587</v>
      </c>
      <c r="F300" t="s">
        <v>592</v>
      </c>
      <c r="G300" t="s">
        <v>466</v>
      </c>
      <c r="H300" t="s">
        <v>838</v>
      </c>
    </row>
    <row r="301" spans="1:8" x14ac:dyDescent="0.2">
      <c r="A301" t="s">
        <v>651</v>
      </c>
      <c r="B301" t="s">
        <v>616</v>
      </c>
      <c r="C301" t="s">
        <v>1155</v>
      </c>
      <c r="D301" t="str">
        <f>_xlfn.CONCAT(C301," ",A301," ",B301)</f>
        <v>PIERO FERN¡NDEZ MU—OZ</v>
      </c>
      <c r="E301">
        <v>43668</v>
      </c>
      <c r="F301" t="s">
        <v>645</v>
      </c>
      <c r="G301" t="s">
        <v>40</v>
      </c>
      <c r="H301" t="s">
        <v>838</v>
      </c>
    </row>
    <row r="302" spans="1:8" x14ac:dyDescent="0.2">
      <c r="A302" t="s">
        <v>390</v>
      </c>
      <c r="B302" t="s">
        <v>391</v>
      </c>
      <c r="C302" t="s">
        <v>205</v>
      </c>
      <c r="D302" t="str">
        <f>_xlfn.CONCAT(C302," ",A302," ",B302)</f>
        <v>MATEO MONTUY COSTA</v>
      </c>
      <c r="E302">
        <v>43819</v>
      </c>
      <c r="F302" t="s">
        <v>645</v>
      </c>
      <c r="G302" t="s">
        <v>466</v>
      </c>
      <c r="H302" t="s">
        <v>838</v>
      </c>
    </row>
    <row r="303" spans="1:8" x14ac:dyDescent="0.2">
      <c r="A303" t="s">
        <v>49</v>
      </c>
      <c r="B303" t="s">
        <v>393</v>
      </c>
      <c r="C303" t="s">
        <v>311</v>
      </c>
      <c r="D303" t="str">
        <f>_xlfn.CONCAT(C303," ",A303," ",B303)</f>
        <v>PEDRO PASCUAL CELMA</v>
      </c>
      <c r="E303">
        <v>43834</v>
      </c>
      <c r="F303" t="s">
        <v>591</v>
      </c>
      <c r="G303" t="s">
        <v>86</v>
      </c>
      <c r="H303" t="s">
        <v>838</v>
      </c>
    </row>
    <row r="304" spans="1:8" x14ac:dyDescent="0.2">
      <c r="A304" t="s">
        <v>153</v>
      </c>
      <c r="B304" t="s">
        <v>1154</v>
      </c>
      <c r="C304" t="s">
        <v>170</v>
      </c>
      <c r="D304" t="str">
        <f>_xlfn.CONCAT(C304," ",A304," ",B304)</f>
        <v>MIGUEL ANGEL RODRIGO AAURIA</v>
      </c>
      <c r="E304">
        <v>43835</v>
      </c>
      <c r="F304" t="s">
        <v>563</v>
      </c>
      <c r="G304" t="s">
        <v>86</v>
      </c>
      <c r="H304" t="s">
        <v>838</v>
      </c>
    </row>
    <row r="305" spans="1:8" x14ac:dyDescent="0.2">
      <c r="A305" t="s">
        <v>394</v>
      </c>
      <c r="B305" t="s">
        <v>395</v>
      </c>
      <c r="C305" t="s">
        <v>481</v>
      </c>
      <c r="D305" t="str">
        <f>_xlfn.CONCAT(C305," ",A305," ",B305)</f>
        <v>NICOL·S LACUEVA MAGENTA</v>
      </c>
      <c r="E305">
        <v>43972</v>
      </c>
      <c r="F305" t="s">
        <v>563</v>
      </c>
      <c r="G305" t="s">
        <v>682</v>
      </c>
      <c r="H305" t="s">
        <v>838</v>
      </c>
    </row>
    <row r="306" spans="1:8" x14ac:dyDescent="0.2">
      <c r="A306" t="s">
        <v>396</v>
      </c>
      <c r="B306" t="s">
        <v>397</v>
      </c>
      <c r="C306" t="s">
        <v>89</v>
      </c>
      <c r="D306" t="str">
        <f>_xlfn.CONCAT(C306," ",A306," ",B306)</f>
        <v>DAVID BIESCAS GASPAR</v>
      </c>
      <c r="E306">
        <v>43982</v>
      </c>
      <c r="F306" t="s">
        <v>523</v>
      </c>
      <c r="G306" t="s">
        <v>40</v>
      </c>
      <c r="H306" t="s">
        <v>838</v>
      </c>
    </row>
    <row r="307" spans="1:8" x14ac:dyDescent="0.2">
      <c r="A307" t="s">
        <v>75</v>
      </c>
      <c r="B307" t="s">
        <v>398</v>
      </c>
      <c r="C307" t="s">
        <v>310</v>
      </c>
      <c r="D307" t="str">
        <f>_xlfn.CONCAT(C307," ",A307," ",B307)</f>
        <v>HUGO ARMISEN MONGE</v>
      </c>
      <c r="E307">
        <v>44020</v>
      </c>
      <c r="F307" t="s">
        <v>610</v>
      </c>
      <c r="G307" t="s">
        <v>40</v>
      </c>
      <c r="H307" t="s">
        <v>838</v>
      </c>
    </row>
    <row r="308" spans="1:8" hidden="1" x14ac:dyDescent="0.2">
      <c r="A308" t="s">
        <v>71</v>
      </c>
      <c r="B308" t="s">
        <v>362</v>
      </c>
      <c r="C308" t="s">
        <v>188</v>
      </c>
      <c r="D308" t="str">
        <f>_xlfn.CONCAT(C308," ",A308," ",B308)</f>
        <v>GUILLERMO GONZALEZ MONZON</v>
      </c>
      <c r="E308">
        <v>44087</v>
      </c>
      <c r="F308" t="s">
        <v>506</v>
      </c>
      <c r="G308" t="s">
        <v>1034</v>
      </c>
      <c r="H308" t="s">
        <v>1033</v>
      </c>
    </row>
    <row r="309" spans="1:8" x14ac:dyDescent="0.2">
      <c r="A309" t="s">
        <v>71</v>
      </c>
      <c r="B309" t="s">
        <v>362</v>
      </c>
      <c r="C309" t="s">
        <v>188</v>
      </c>
      <c r="D309" t="str">
        <f>_xlfn.CONCAT(C309," ",A309," ",B309)</f>
        <v>GUILLERMO GONZALEZ MONZON</v>
      </c>
      <c r="E309">
        <v>44087</v>
      </c>
      <c r="F309" t="s">
        <v>506</v>
      </c>
      <c r="G309" t="s">
        <v>466</v>
      </c>
      <c r="H309" t="s">
        <v>838</v>
      </c>
    </row>
    <row r="310" spans="1:8" x14ac:dyDescent="0.2">
      <c r="A310" t="s">
        <v>162</v>
      </c>
      <c r="B310" t="s">
        <v>366</v>
      </c>
      <c r="C310" t="s">
        <v>72</v>
      </c>
      <c r="D310" t="str">
        <f>_xlfn.CONCAT(C310," ",A310," ",B310)</f>
        <v>HECTOR GOMEZ ORTIZ</v>
      </c>
      <c r="E310">
        <v>44090</v>
      </c>
      <c r="F310" t="s">
        <v>592</v>
      </c>
      <c r="G310" t="s">
        <v>466</v>
      </c>
      <c r="H310" t="s">
        <v>838</v>
      </c>
    </row>
    <row r="311" spans="1:8" x14ac:dyDescent="0.2">
      <c r="A311" t="s">
        <v>768</v>
      </c>
      <c r="B311" t="s">
        <v>21</v>
      </c>
      <c r="C311" t="s">
        <v>769</v>
      </c>
      <c r="D311" t="str">
        <f>_xlfn.CONCAT(C311," ",A311," ",B311)</f>
        <v>JES˙S JORD·N GRACIA</v>
      </c>
      <c r="E311">
        <v>44105</v>
      </c>
      <c r="F311" t="s">
        <v>506</v>
      </c>
      <c r="G311" t="s">
        <v>40</v>
      </c>
      <c r="H311" t="s">
        <v>838</v>
      </c>
    </row>
    <row r="312" spans="1:8" x14ac:dyDescent="0.2">
      <c r="A312" t="s">
        <v>400</v>
      </c>
      <c r="B312" t="s">
        <v>147</v>
      </c>
      <c r="C312" t="s">
        <v>98</v>
      </c>
      <c r="D312" t="str">
        <f>_xlfn.CONCAT(C312," ",A312," ",B312)</f>
        <v>SERGIO BLASCO SALAS</v>
      </c>
      <c r="E312">
        <v>44106</v>
      </c>
      <c r="F312" t="s">
        <v>506</v>
      </c>
      <c r="G312" t="s">
        <v>40</v>
      </c>
      <c r="H312" t="s">
        <v>838</v>
      </c>
    </row>
    <row r="313" spans="1:8" x14ac:dyDescent="0.2">
      <c r="A313" t="s">
        <v>772</v>
      </c>
      <c r="B313" t="s">
        <v>419</v>
      </c>
      <c r="C313" t="s">
        <v>137</v>
      </c>
      <c r="D313" t="str">
        <f>_xlfn.CONCAT(C313," ",A313," ",B313)</f>
        <v>ERIC MARIÒOSA JIMÈNEZ</v>
      </c>
      <c r="E313">
        <v>44107</v>
      </c>
      <c r="F313" t="s">
        <v>553</v>
      </c>
      <c r="G313" t="s">
        <v>40</v>
      </c>
      <c r="H313" t="s">
        <v>838</v>
      </c>
    </row>
    <row r="314" spans="1:8" x14ac:dyDescent="0.2">
      <c r="A314" t="s">
        <v>264</v>
      </c>
      <c r="B314" t="s">
        <v>401</v>
      </c>
      <c r="C314" t="s">
        <v>402</v>
      </c>
      <c r="D314" t="str">
        <f>_xlfn.CONCAT(C314," ",A314," ",B314)</f>
        <v>QUERCUS MAESTRO BARCELO</v>
      </c>
      <c r="E314">
        <v>44108</v>
      </c>
      <c r="F314" t="s">
        <v>506</v>
      </c>
      <c r="G314" t="s">
        <v>40</v>
      </c>
      <c r="H314" t="s">
        <v>838</v>
      </c>
    </row>
    <row r="315" spans="1:8" x14ac:dyDescent="0.2">
      <c r="A315" t="s">
        <v>403</v>
      </c>
      <c r="B315" t="s">
        <v>93</v>
      </c>
      <c r="C315" t="s">
        <v>404</v>
      </c>
      <c r="D315" t="str">
        <f>_xlfn.CONCAT(C315," ",A315," ",B315)</f>
        <v>JOSE ANTONIO LOBATO SANCHEZ</v>
      </c>
      <c r="E315">
        <v>44109</v>
      </c>
      <c r="F315" t="s">
        <v>506</v>
      </c>
      <c r="G315" t="s">
        <v>40</v>
      </c>
      <c r="H315" t="s">
        <v>838</v>
      </c>
    </row>
    <row r="316" spans="1:8" x14ac:dyDescent="0.2">
      <c r="A316" t="s">
        <v>406</v>
      </c>
      <c r="B316" t="s">
        <v>407</v>
      </c>
      <c r="C316" t="s">
        <v>28</v>
      </c>
      <c r="D316" t="str">
        <f>_xlfn.CONCAT(C316," ",A316," ",B316)</f>
        <v>ALEJANDRO ARGUEDAS IBOR</v>
      </c>
      <c r="E316">
        <v>44111</v>
      </c>
      <c r="F316" t="s">
        <v>506</v>
      </c>
      <c r="G316" t="s">
        <v>40</v>
      </c>
      <c r="H316" t="s">
        <v>838</v>
      </c>
    </row>
    <row r="317" spans="1:8" x14ac:dyDescent="0.2">
      <c r="A317" t="s">
        <v>408</v>
      </c>
      <c r="B317" t="s">
        <v>409</v>
      </c>
      <c r="C317" t="s">
        <v>35</v>
      </c>
      <c r="D317" t="str">
        <f>_xlfn.CONCAT(C317," ",A317," ",B317)</f>
        <v>PAUL MELERO MAYANS</v>
      </c>
      <c r="E317">
        <v>44112</v>
      </c>
      <c r="F317" t="s">
        <v>592</v>
      </c>
      <c r="G317" t="s">
        <v>40</v>
      </c>
      <c r="H317" t="s">
        <v>838</v>
      </c>
    </row>
    <row r="318" spans="1:8" x14ac:dyDescent="0.2">
      <c r="A318" t="s">
        <v>410</v>
      </c>
      <c r="B318" t="s">
        <v>411</v>
      </c>
      <c r="C318" t="s">
        <v>769</v>
      </c>
      <c r="D318" t="str">
        <f>_xlfn.CONCAT(C318," ",A318," ",B318)</f>
        <v>JES˙S MAYAYO AGUAS</v>
      </c>
      <c r="E318">
        <v>44119</v>
      </c>
      <c r="F318" t="s">
        <v>506</v>
      </c>
      <c r="G318" t="s">
        <v>40</v>
      </c>
      <c r="H318" t="s">
        <v>838</v>
      </c>
    </row>
    <row r="319" spans="1:8" x14ac:dyDescent="0.2">
      <c r="A319" t="s">
        <v>221</v>
      </c>
      <c r="B319" t="s">
        <v>118</v>
      </c>
      <c r="C319" t="s">
        <v>404</v>
      </c>
      <c r="D319" t="str">
        <f>_xlfn.CONCAT(C319," ",A319," ",B319)</f>
        <v>JOSE ANTONIO ROYO FERNANDEZ</v>
      </c>
      <c r="E319">
        <v>44125</v>
      </c>
      <c r="F319" t="s">
        <v>506</v>
      </c>
      <c r="G319" t="s">
        <v>40</v>
      </c>
      <c r="H319" t="s">
        <v>838</v>
      </c>
    </row>
    <row r="320" spans="1:8" x14ac:dyDescent="0.2">
      <c r="A320" t="s">
        <v>470</v>
      </c>
      <c r="B320" t="s">
        <v>412</v>
      </c>
      <c r="C320" t="s">
        <v>120</v>
      </c>
      <c r="D320" t="str">
        <f>_xlfn.CONCAT(C320," ",A320," ",B320)</f>
        <v>IGNACIO GONZ·LEZ HERRAIZ</v>
      </c>
      <c r="E320">
        <v>44199</v>
      </c>
      <c r="F320" t="s">
        <v>506</v>
      </c>
      <c r="G320" t="s">
        <v>40</v>
      </c>
      <c r="H320" t="s">
        <v>838</v>
      </c>
    </row>
    <row r="321" spans="1:8" x14ac:dyDescent="0.2">
      <c r="A321" t="s">
        <v>413</v>
      </c>
      <c r="B321" t="s">
        <v>414</v>
      </c>
      <c r="C321" t="s">
        <v>415</v>
      </c>
      <c r="D321" t="str">
        <f>_xlfn.CONCAT(C321," ",A321," ",B321)</f>
        <v>NATALIA BEARD CENIS</v>
      </c>
      <c r="E321">
        <v>44200</v>
      </c>
      <c r="F321" t="s">
        <v>506</v>
      </c>
      <c r="G321" t="s">
        <v>40</v>
      </c>
      <c r="H321" t="s">
        <v>838</v>
      </c>
    </row>
    <row r="322" spans="1:8" x14ac:dyDescent="0.2">
      <c r="A322" t="s">
        <v>417</v>
      </c>
      <c r="B322" t="s">
        <v>418</v>
      </c>
      <c r="C322" t="s">
        <v>59</v>
      </c>
      <c r="D322" t="str">
        <f>_xlfn.CONCAT(C322," ",A322," ",B322)</f>
        <v>FRANCISCO QUERO CHAGOYEN</v>
      </c>
      <c r="E322">
        <v>44202</v>
      </c>
      <c r="F322" t="s">
        <v>506</v>
      </c>
      <c r="G322" t="s">
        <v>40</v>
      </c>
      <c r="H322" t="s">
        <v>838</v>
      </c>
    </row>
    <row r="323" spans="1:8" x14ac:dyDescent="0.2">
      <c r="A323" t="s">
        <v>419</v>
      </c>
      <c r="B323" t="s">
        <v>420</v>
      </c>
      <c r="C323" t="s">
        <v>482</v>
      </c>
      <c r="D323" t="str">
        <f>_xlfn.CONCAT(C323," ",A323," ",B323)</f>
        <v>JOSE RAMÛN JIMÈNEZ GALLO</v>
      </c>
      <c r="E323">
        <v>44203</v>
      </c>
      <c r="F323" t="s">
        <v>506</v>
      </c>
      <c r="G323" t="s">
        <v>40</v>
      </c>
      <c r="H323" t="s">
        <v>838</v>
      </c>
    </row>
    <row r="324" spans="1:8" x14ac:dyDescent="0.2">
      <c r="A324" t="s">
        <v>94</v>
      </c>
      <c r="B324" t="s">
        <v>95</v>
      </c>
      <c r="C324" t="s">
        <v>421</v>
      </c>
      <c r="D324" t="str">
        <f>_xlfn.CONCAT(C324," ",A324," ",B324)</f>
        <v>LUCÌA FRAGO FLETA</v>
      </c>
      <c r="E324">
        <v>44205</v>
      </c>
      <c r="F324" t="s">
        <v>591</v>
      </c>
      <c r="G324" t="s">
        <v>40</v>
      </c>
      <c r="H324" t="s">
        <v>838</v>
      </c>
    </row>
    <row r="325" spans="1:8" x14ac:dyDescent="0.2">
      <c r="A325" t="s">
        <v>266</v>
      </c>
      <c r="B325" t="s">
        <v>186</v>
      </c>
      <c r="C325" t="s">
        <v>785</v>
      </c>
      <c r="D325" t="str">
        <f>_xlfn.CONCAT(C325," ",A325," ",B325)</f>
        <v>IB·N PASAMAR PÈREZ</v>
      </c>
      <c r="E325">
        <v>44265</v>
      </c>
      <c r="F325" t="s">
        <v>506</v>
      </c>
      <c r="G325" t="s">
        <v>40</v>
      </c>
      <c r="H325" t="s">
        <v>838</v>
      </c>
    </row>
    <row r="326" spans="1:8" x14ac:dyDescent="0.2">
      <c r="A326" t="s">
        <v>220</v>
      </c>
      <c r="B326" t="s">
        <v>422</v>
      </c>
      <c r="C326" t="s">
        <v>89</v>
      </c>
      <c r="D326" t="str">
        <f>_xlfn.CONCAT(C326," ",A326," ",B326)</f>
        <v>DAVID BETATO MONCLUS</v>
      </c>
      <c r="E326">
        <v>44314</v>
      </c>
      <c r="F326" t="s">
        <v>506</v>
      </c>
      <c r="G326" t="s">
        <v>58</v>
      </c>
      <c r="H326" t="s">
        <v>838</v>
      </c>
    </row>
    <row r="327" spans="1:8" hidden="1" x14ac:dyDescent="0.2">
      <c r="A327" t="s">
        <v>220</v>
      </c>
      <c r="B327" t="s">
        <v>422</v>
      </c>
      <c r="C327" t="s">
        <v>89</v>
      </c>
      <c r="D327" t="str">
        <f>_xlfn.CONCAT(C327," ",A327," ",B327)</f>
        <v>DAVID BETATO MONCLUS</v>
      </c>
      <c r="E327">
        <v>44314</v>
      </c>
      <c r="F327" t="s">
        <v>506</v>
      </c>
      <c r="G327" t="s">
        <v>58</v>
      </c>
      <c r="H327" t="s">
        <v>1137</v>
      </c>
    </row>
    <row r="328" spans="1:8" x14ac:dyDescent="0.2">
      <c r="A328" t="s">
        <v>376</v>
      </c>
      <c r="B328" t="s">
        <v>664</v>
      </c>
      <c r="C328" t="s">
        <v>423</v>
      </c>
      <c r="D328" t="str">
        <f>_xlfn.CONCAT(C328," ",A328," ",B328)</f>
        <v>ANDRÈS GARCÌA ¡LVAREZ</v>
      </c>
      <c r="E328">
        <v>44416</v>
      </c>
      <c r="F328" t="s">
        <v>506</v>
      </c>
      <c r="G328" t="s">
        <v>40</v>
      </c>
      <c r="H328" t="s">
        <v>838</v>
      </c>
    </row>
    <row r="329" spans="1:8" x14ac:dyDescent="0.2">
      <c r="A329" t="s">
        <v>424</v>
      </c>
      <c r="B329" t="s">
        <v>789</v>
      </c>
      <c r="C329" t="s">
        <v>314</v>
      </c>
      <c r="D329" t="str">
        <f>_xlfn.CONCAT(C329," ",A329," ",B329)</f>
        <v>GONZALO LAQUENTE S·EZ</v>
      </c>
      <c r="E329">
        <v>44417</v>
      </c>
      <c r="F329" t="s">
        <v>506</v>
      </c>
      <c r="G329" t="s">
        <v>40</v>
      </c>
      <c r="H329" t="s">
        <v>838</v>
      </c>
    </row>
    <row r="330" spans="1:8" x14ac:dyDescent="0.2">
      <c r="A330" t="s">
        <v>425</v>
      </c>
      <c r="B330" t="s">
        <v>426</v>
      </c>
      <c r="C330" t="s">
        <v>68</v>
      </c>
      <c r="D330" t="str">
        <f>_xlfn.CONCAT(C330," ",A330," ",B330)</f>
        <v>DIEGO VICEN ENGUITA</v>
      </c>
      <c r="E330">
        <v>44418</v>
      </c>
      <c r="F330" t="s">
        <v>506</v>
      </c>
      <c r="G330" t="s">
        <v>40</v>
      </c>
      <c r="H330" t="s">
        <v>838</v>
      </c>
    </row>
    <row r="331" spans="1:8" x14ac:dyDescent="0.2">
      <c r="A331" t="s">
        <v>155</v>
      </c>
      <c r="B331" t="s">
        <v>428</v>
      </c>
      <c r="C331" t="s">
        <v>286</v>
      </c>
      <c r="D331" t="str">
        <f>_xlfn.CONCAT(C331," ",A331," ",B331)</f>
        <v>TOMAS GUIU LARRAGA</v>
      </c>
      <c r="E331">
        <v>44478</v>
      </c>
      <c r="F331" t="s">
        <v>506</v>
      </c>
      <c r="G331" t="s">
        <v>16</v>
      </c>
      <c r="H331" t="s">
        <v>838</v>
      </c>
    </row>
    <row r="332" spans="1:8" x14ac:dyDescent="0.2">
      <c r="A332" t="s">
        <v>429</v>
      </c>
      <c r="B332" t="s">
        <v>430</v>
      </c>
      <c r="C332" t="s">
        <v>431</v>
      </c>
      <c r="D332" t="str">
        <f>_xlfn.CONCAT(C332," ",A332," ",B332)</f>
        <v>ISMAEL BARBA ESCORSA</v>
      </c>
      <c r="E332">
        <v>44479</v>
      </c>
      <c r="F332" t="s">
        <v>592</v>
      </c>
      <c r="G332" t="s">
        <v>16</v>
      </c>
      <c r="H332" t="s">
        <v>838</v>
      </c>
    </row>
    <row r="333" spans="1:8" x14ac:dyDescent="0.2">
      <c r="A333" t="s">
        <v>429</v>
      </c>
      <c r="B333" t="s">
        <v>430</v>
      </c>
      <c r="C333" t="s">
        <v>432</v>
      </c>
      <c r="D333" t="str">
        <f>_xlfn.CONCAT(C333," ",A333," ",B333)</f>
        <v>ELISA BARBA ESCORSA</v>
      </c>
      <c r="E333">
        <v>44480</v>
      </c>
      <c r="F333" t="s">
        <v>610</v>
      </c>
      <c r="G333" t="s">
        <v>16</v>
      </c>
      <c r="H333" t="s">
        <v>838</v>
      </c>
    </row>
    <row r="334" spans="1:8" x14ac:dyDescent="0.2">
      <c r="A334" t="s">
        <v>429</v>
      </c>
      <c r="B334" t="s">
        <v>433</v>
      </c>
      <c r="C334" t="s">
        <v>215</v>
      </c>
      <c r="D334" t="str">
        <f>_xlfn.CONCAT(C334," ",A334," ",B334)</f>
        <v>JESUS BARBA LEON</v>
      </c>
      <c r="E334">
        <v>44482</v>
      </c>
      <c r="F334" t="s">
        <v>506</v>
      </c>
      <c r="G334" t="s">
        <v>16</v>
      </c>
      <c r="H334" t="s">
        <v>838</v>
      </c>
    </row>
    <row r="335" spans="1:8" x14ac:dyDescent="0.2">
      <c r="A335" t="s">
        <v>434</v>
      </c>
      <c r="B335" t="s">
        <v>435</v>
      </c>
      <c r="C335" t="s">
        <v>436</v>
      </c>
      <c r="D335" t="str">
        <f>_xlfn.CONCAT(C335," ",A335," ",B335)</f>
        <v>ADAM EL EUCH MARTELES</v>
      </c>
      <c r="E335">
        <v>44483</v>
      </c>
      <c r="F335" t="s">
        <v>592</v>
      </c>
      <c r="G335" t="s">
        <v>16</v>
      </c>
      <c r="H335" t="s">
        <v>838</v>
      </c>
    </row>
    <row r="336" spans="1:8" x14ac:dyDescent="0.2">
      <c r="A336" t="s">
        <v>100</v>
      </c>
      <c r="B336" t="s">
        <v>298</v>
      </c>
      <c r="C336" t="s">
        <v>437</v>
      </c>
      <c r="D336" t="str">
        <f>_xlfn.CONCAT(C336," ",A336," ",B336)</f>
        <v>JES⁄S JIMENEZ PALACIOS</v>
      </c>
      <c r="E336">
        <v>44491</v>
      </c>
      <c r="F336" t="s">
        <v>506</v>
      </c>
      <c r="G336" t="s">
        <v>46</v>
      </c>
      <c r="H336" t="s">
        <v>838</v>
      </c>
    </row>
    <row r="337" spans="1:8" x14ac:dyDescent="0.2">
      <c r="A337" t="s">
        <v>438</v>
      </c>
      <c r="B337" t="s">
        <v>439</v>
      </c>
      <c r="C337" t="s">
        <v>205</v>
      </c>
      <c r="D337" t="str">
        <f>_xlfn.CONCAT(C337," ",A337," ",B337)</f>
        <v>MATEO MIGUELEZ ALBA</v>
      </c>
      <c r="E337">
        <v>44618</v>
      </c>
      <c r="F337" t="s">
        <v>592</v>
      </c>
      <c r="G337" t="s">
        <v>121</v>
      </c>
      <c r="H337" t="s">
        <v>838</v>
      </c>
    </row>
    <row r="338" spans="1:8" x14ac:dyDescent="0.2">
      <c r="A338" t="s">
        <v>21</v>
      </c>
      <c r="B338" t="s">
        <v>440</v>
      </c>
      <c r="C338" t="s">
        <v>207</v>
      </c>
      <c r="D338" t="str">
        <f>_xlfn.CONCAT(C338," ",A338," ",B338)</f>
        <v>ANTONIO GRACIA BURILLO</v>
      </c>
      <c r="E338">
        <v>44749</v>
      </c>
      <c r="F338" t="s">
        <v>506</v>
      </c>
      <c r="G338" t="s">
        <v>19</v>
      </c>
      <c r="H338" t="s">
        <v>838</v>
      </c>
    </row>
    <row r="339" spans="1:8" x14ac:dyDescent="0.2">
      <c r="A339" t="s">
        <v>800</v>
      </c>
      <c r="B339" t="s">
        <v>221</v>
      </c>
      <c r="C339" t="s">
        <v>769</v>
      </c>
      <c r="D339" t="str">
        <f>_xlfn.CONCAT(C339," ",A339," ",B339)</f>
        <v>JES˙S SIMÛN ROYO</v>
      </c>
      <c r="E339">
        <v>44778</v>
      </c>
      <c r="F339" t="s">
        <v>506</v>
      </c>
      <c r="G339" t="s">
        <v>40</v>
      </c>
      <c r="H339" t="s">
        <v>838</v>
      </c>
    </row>
    <row r="340" spans="1:8" x14ac:dyDescent="0.2">
      <c r="A340" t="s">
        <v>379</v>
      </c>
      <c r="B340" t="s">
        <v>483</v>
      </c>
      <c r="C340" t="s">
        <v>441</v>
      </c>
      <c r="D340" t="str">
        <f>_xlfn.CONCAT(C340," ",A340," ",B340)</f>
        <v>CARLOS ARTURO BARRIO PUYÛ</v>
      </c>
      <c r="E340">
        <v>44797</v>
      </c>
      <c r="F340" t="s">
        <v>506</v>
      </c>
      <c r="G340" t="s">
        <v>121</v>
      </c>
      <c r="H340" t="s">
        <v>838</v>
      </c>
    </row>
    <row r="341" spans="1:8" hidden="1" x14ac:dyDescent="0.2">
      <c r="A341" t="s">
        <v>1153</v>
      </c>
      <c r="B341" t="s">
        <v>1150</v>
      </c>
      <c r="C341" t="s">
        <v>1152</v>
      </c>
      <c r="D341" t="str">
        <f>_xlfn.CONCAT(C341," ",A341," ",B341)</f>
        <v>IN…S RODRÕGUEZ SARASA</v>
      </c>
      <c r="E341">
        <v>44879</v>
      </c>
      <c r="F341" t="s">
        <v>553</v>
      </c>
      <c r="G341" t="s">
        <v>1034</v>
      </c>
      <c r="H341" t="s">
        <v>1033</v>
      </c>
    </row>
    <row r="342" spans="1:8" hidden="1" x14ac:dyDescent="0.2">
      <c r="A342" t="s">
        <v>1151</v>
      </c>
      <c r="B342" t="s">
        <v>1150</v>
      </c>
      <c r="C342" t="s">
        <v>311</v>
      </c>
      <c r="D342" t="str">
        <f>_xlfn.CONCAT(C342," ",A342," ",B342)</f>
        <v>PEDRO TIRADO SARASA</v>
      </c>
      <c r="E342">
        <v>44880</v>
      </c>
      <c r="F342" t="s">
        <v>563</v>
      </c>
      <c r="G342" t="s">
        <v>1034</v>
      </c>
      <c r="H342" t="s">
        <v>1033</v>
      </c>
    </row>
    <row r="343" spans="1:8" hidden="1" x14ac:dyDescent="0.2">
      <c r="A343" t="s">
        <v>129</v>
      </c>
      <c r="B343" t="s">
        <v>130</v>
      </c>
      <c r="C343" t="s">
        <v>924</v>
      </c>
      <c r="D343" t="str">
        <f>_xlfn.CONCAT(C343," ",A343," ",B343)</f>
        <v>LAURA ALONSO ARNAS</v>
      </c>
      <c r="E343">
        <v>44881</v>
      </c>
      <c r="F343" t="s">
        <v>563</v>
      </c>
      <c r="G343" t="s">
        <v>1034</v>
      </c>
      <c r="H343" t="s">
        <v>1033</v>
      </c>
    </row>
    <row r="344" spans="1:8" hidden="1" x14ac:dyDescent="0.2">
      <c r="A344" t="s">
        <v>470</v>
      </c>
      <c r="B344" t="s">
        <v>443</v>
      </c>
      <c r="C344" t="s">
        <v>102</v>
      </c>
      <c r="D344" t="str">
        <f>_xlfn.CONCAT(C344," ",A344," ",B344)</f>
        <v>DANIEL GONZ·LEZ GUTIÈRREZ</v>
      </c>
      <c r="E344">
        <v>45103</v>
      </c>
      <c r="F344" t="s">
        <v>506</v>
      </c>
      <c r="G344" t="s">
        <v>1034</v>
      </c>
      <c r="H344" t="s">
        <v>1033</v>
      </c>
    </row>
    <row r="345" spans="1:8" x14ac:dyDescent="0.2">
      <c r="A345" t="s">
        <v>470</v>
      </c>
      <c r="B345" t="s">
        <v>443</v>
      </c>
      <c r="C345" t="s">
        <v>102</v>
      </c>
      <c r="D345" t="str">
        <f>_xlfn.CONCAT(C345," ",A345," ",B345)</f>
        <v>DANIEL GONZ·LEZ GUTIÈRREZ</v>
      </c>
      <c r="E345">
        <v>45103</v>
      </c>
      <c r="F345" t="s">
        <v>506</v>
      </c>
      <c r="G345" t="s">
        <v>40</v>
      </c>
      <c r="H345" t="s">
        <v>838</v>
      </c>
    </row>
    <row r="346" spans="1:8" x14ac:dyDescent="0.2">
      <c r="A346" t="s">
        <v>804</v>
      </c>
      <c r="B346" t="s">
        <v>287</v>
      </c>
      <c r="C346" t="s">
        <v>204</v>
      </c>
      <c r="D346" t="str">
        <f>_xlfn.CONCAT(C346," ",A346," ",B346)</f>
        <v>OSCAR CHOCL·N VALENZUELA</v>
      </c>
      <c r="E346">
        <v>45204</v>
      </c>
      <c r="F346" t="s">
        <v>523</v>
      </c>
      <c r="G346" t="s">
        <v>121</v>
      </c>
      <c r="H346" t="s">
        <v>838</v>
      </c>
    </row>
    <row r="347" spans="1:8" x14ac:dyDescent="0.2">
      <c r="A347" t="s">
        <v>30</v>
      </c>
      <c r="B347" t="s">
        <v>445</v>
      </c>
      <c r="C347" t="s">
        <v>309</v>
      </c>
      <c r="D347" t="str">
        <f>_xlfn.CONCAT(C347," ",A347," ",B347)</f>
        <v>ENZO CIRIA MIRASOL</v>
      </c>
      <c r="E347">
        <v>45220</v>
      </c>
      <c r="F347" t="s">
        <v>610</v>
      </c>
      <c r="G347" t="s">
        <v>53</v>
      </c>
      <c r="H347" t="s">
        <v>838</v>
      </c>
    </row>
    <row r="348" spans="1:8" x14ac:dyDescent="0.2">
      <c r="A348" t="s">
        <v>228</v>
      </c>
      <c r="B348" t="s">
        <v>446</v>
      </c>
      <c r="C348" t="s">
        <v>73</v>
      </c>
      <c r="D348" t="str">
        <f>_xlfn.CONCAT(C348," ",A348," ",B348)</f>
        <v>MARTIN ALVAREZ BLANQUEZ</v>
      </c>
      <c r="E348">
        <v>45303</v>
      </c>
      <c r="F348" t="s">
        <v>610</v>
      </c>
      <c r="G348" t="s">
        <v>466</v>
      </c>
      <c r="H348" t="s">
        <v>838</v>
      </c>
    </row>
    <row r="349" spans="1:8" x14ac:dyDescent="0.2">
      <c r="A349" t="s">
        <v>447</v>
      </c>
      <c r="B349" t="s">
        <v>448</v>
      </c>
      <c r="C349" t="s">
        <v>22</v>
      </c>
      <c r="D349" t="str">
        <f>_xlfn.CONCAT(C349," ",A349," ",B349)</f>
        <v>JAVIER SERRANO ARROYO</v>
      </c>
      <c r="E349">
        <v>45304</v>
      </c>
      <c r="F349" t="s">
        <v>506</v>
      </c>
      <c r="G349" t="s">
        <v>16</v>
      </c>
      <c r="H349" t="s">
        <v>838</v>
      </c>
    </row>
    <row r="350" spans="1:8" x14ac:dyDescent="0.2">
      <c r="A350" t="s">
        <v>449</v>
      </c>
      <c r="B350" t="s">
        <v>450</v>
      </c>
      <c r="C350" t="s">
        <v>399</v>
      </c>
      <c r="D350" t="str">
        <f>_xlfn.CONCAT(C350," ",A350," ",B350)</f>
        <v>RAFAEL TORO BERGES</v>
      </c>
      <c r="E350">
        <v>45318</v>
      </c>
      <c r="F350" t="s">
        <v>506</v>
      </c>
      <c r="G350" t="s">
        <v>40</v>
      </c>
      <c r="H350" t="s">
        <v>838</v>
      </c>
    </row>
    <row r="351" spans="1:8" x14ac:dyDescent="0.2">
      <c r="A351" t="s">
        <v>451</v>
      </c>
      <c r="B351" t="s">
        <v>452</v>
      </c>
      <c r="C351" t="s">
        <v>59</v>
      </c>
      <c r="D351" t="str">
        <f>_xlfn.CONCAT(C351," ",A351," ",B351)</f>
        <v>FRANCISCO MARCUELLO FANDOS</v>
      </c>
      <c r="E351">
        <v>45319</v>
      </c>
      <c r="F351" t="s">
        <v>506</v>
      </c>
      <c r="G351" t="s">
        <v>40</v>
      </c>
      <c r="H351" t="s">
        <v>838</v>
      </c>
    </row>
    <row r="352" spans="1:8" x14ac:dyDescent="0.2">
      <c r="A352" t="s">
        <v>453</v>
      </c>
      <c r="B352" t="s">
        <v>454</v>
      </c>
      <c r="C352" t="s">
        <v>455</v>
      </c>
      <c r="D352" t="str">
        <f>_xlfn.CONCAT(C352," ",A352," ",B352)</f>
        <v>MARIA YENI HERNANDO EZQUERRA</v>
      </c>
      <c r="E352">
        <v>45325</v>
      </c>
      <c r="F352" t="s">
        <v>506</v>
      </c>
      <c r="G352" t="s">
        <v>40</v>
      </c>
      <c r="H352" t="s">
        <v>838</v>
      </c>
    </row>
    <row r="353" spans="1:9" x14ac:dyDescent="0.2">
      <c r="A353" t="s">
        <v>21</v>
      </c>
      <c r="B353" t="s">
        <v>472</v>
      </c>
      <c r="C353" t="s">
        <v>484</v>
      </c>
      <c r="D353" t="str">
        <f>_xlfn.CONCAT(C353," ",A353," ",B353)</f>
        <v>ASCENSIÛN GRACIA GÛMEZ</v>
      </c>
      <c r="E353">
        <v>45347</v>
      </c>
      <c r="F353" t="s">
        <v>506</v>
      </c>
      <c r="G353" t="s">
        <v>40</v>
      </c>
      <c r="H353" t="s">
        <v>838</v>
      </c>
    </row>
    <row r="354" spans="1:9" x14ac:dyDescent="0.2">
      <c r="A354" t="s">
        <v>315</v>
      </c>
      <c r="B354" t="s">
        <v>189</v>
      </c>
      <c r="C354" t="s">
        <v>456</v>
      </c>
      <c r="D354" t="str">
        <f>_xlfn.CONCAT(C354," ",A354," ",B354)</f>
        <v>PABLO NICOLAS IBARZ JUSTE</v>
      </c>
      <c r="E354">
        <v>45369</v>
      </c>
      <c r="F354" t="s">
        <v>610</v>
      </c>
      <c r="G354" t="s">
        <v>58</v>
      </c>
      <c r="H354" t="s">
        <v>838</v>
      </c>
    </row>
    <row r="355" spans="1:9" x14ac:dyDescent="0.2">
      <c r="A355" t="s">
        <v>333</v>
      </c>
      <c r="B355" t="s">
        <v>457</v>
      </c>
      <c r="C355" t="s">
        <v>386</v>
      </c>
      <c r="D355" t="str">
        <f>_xlfn.CONCAT(C355," ",A355," ",B355)</f>
        <v>MARCO VIDAL ABADIA</v>
      </c>
      <c r="E355">
        <v>45442</v>
      </c>
      <c r="F355" t="s">
        <v>592</v>
      </c>
      <c r="G355" t="s">
        <v>58</v>
      </c>
      <c r="H355" t="s">
        <v>838</v>
      </c>
    </row>
    <row r="356" spans="1:9" hidden="1" x14ac:dyDescent="0.2">
      <c r="A356" t="s">
        <v>1149</v>
      </c>
      <c r="C356" t="s">
        <v>17</v>
      </c>
      <c r="D356" t="str">
        <f>_xlfn.CONCAT(C356," ",A356," ",B356)</f>
        <v xml:space="preserve">RUIZ DIAZ-PINES </v>
      </c>
      <c r="E356">
        <v>45443</v>
      </c>
      <c r="F356" t="s">
        <v>58</v>
      </c>
      <c r="G356" s="4">
        <v>45910.580428240741</v>
      </c>
      <c r="H356" t="s">
        <v>591</v>
      </c>
      <c r="I356">
        <v>0</v>
      </c>
    </row>
    <row r="357" spans="1:9" hidden="1" x14ac:dyDescent="0.2">
      <c r="A357" t="s">
        <v>1149</v>
      </c>
      <c r="C357" t="s">
        <v>17</v>
      </c>
      <c r="D357" t="str">
        <f>_xlfn.CONCAT(C357," ",A357," ",B357)</f>
        <v xml:space="preserve">RUIZ DIAZ-PINES </v>
      </c>
      <c r="E357">
        <v>45443</v>
      </c>
      <c r="F357" t="s">
        <v>1034</v>
      </c>
      <c r="G357" s="4">
        <v>46069.856446759259</v>
      </c>
      <c r="H357" t="s">
        <v>591</v>
      </c>
      <c r="I357">
        <v>0</v>
      </c>
    </row>
    <row r="358" spans="1:9" x14ac:dyDescent="0.2">
      <c r="A358" t="s">
        <v>69</v>
      </c>
      <c r="B358" t="s">
        <v>816</v>
      </c>
      <c r="C358" t="s">
        <v>817</v>
      </c>
      <c r="D358" t="str">
        <f>_xlfn.CONCAT(C358," ",A358," ",B358)</f>
        <v>MARIA CONCEPCIÛN DELGADO BELTR·N</v>
      </c>
      <c r="E358">
        <v>45458</v>
      </c>
      <c r="F358" t="s">
        <v>506</v>
      </c>
      <c r="G358" t="s">
        <v>40</v>
      </c>
      <c r="H358" t="s">
        <v>838</v>
      </c>
    </row>
    <row r="359" spans="1:9" x14ac:dyDescent="0.2">
      <c r="A359" t="s">
        <v>458</v>
      </c>
      <c r="B359" t="s">
        <v>60</v>
      </c>
      <c r="C359" t="s">
        <v>32</v>
      </c>
      <c r="D359" t="str">
        <f>_xlfn.CONCAT(C359," ",A359," ",B359)</f>
        <v>JORGE CUDINACHS GUIRAL</v>
      </c>
      <c r="E359">
        <v>45528</v>
      </c>
      <c r="F359" t="s">
        <v>506</v>
      </c>
      <c r="G359" t="s">
        <v>58</v>
      </c>
      <c r="H359" t="s">
        <v>838</v>
      </c>
    </row>
    <row r="360" spans="1:9" hidden="1" x14ac:dyDescent="0.2">
      <c r="A360" t="s">
        <v>458</v>
      </c>
      <c r="B360" t="s">
        <v>60</v>
      </c>
      <c r="C360" t="s">
        <v>32</v>
      </c>
      <c r="D360" t="str">
        <f>_xlfn.CONCAT(C360," ",A360," ",B360)</f>
        <v>JORGE CUDINACHS GUIRAL</v>
      </c>
      <c r="E360">
        <v>45528</v>
      </c>
      <c r="F360" t="s">
        <v>506</v>
      </c>
      <c r="G360" t="s">
        <v>1034</v>
      </c>
      <c r="H360" t="s">
        <v>1033</v>
      </c>
    </row>
    <row r="361" spans="1:9" x14ac:dyDescent="0.2">
      <c r="A361" t="s">
        <v>458</v>
      </c>
      <c r="B361" t="s">
        <v>459</v>
      </c>
      <c r="C361" t="s">
        <v>460</v>
      </c>
      <c r="D361" t="str">
        <f>_xlfn.CONCAT(C361," ",A361," ",B361)</f>
        <v>AGUSTIN CUDINACHS ORS</v>
      </c>
      <c r="E361">
        <v>45529</v>
      </c>
      <c r="F361" t="s">
        <v>506</v>
      </c>
      <c r="G361" t="s">
        <v>58</v>
      </c>
      <c r="H361" t="s">
        <v>838</v>
      </c>
    </row>
    <row r="362" spans="1:9" x14ac:dyDescent="0.2">
      <c r="A362" t="s">
        <v>461</v>
      </c>
      <c r="B362" t="s">
        <v>200</v>
      </c>
      <c r="C362" t="s">
        <v>444</v>
      </c>
      <c r="D362" t="str">
        <f>_xlfn.CONCAT(C362," ",A362," ",B362)</f>
        <v>JUAN ANTONIO CABREJAS BUENO</v>
      </c>
      <c r="E362">
        <v>45619</v>
      </c>
      <c r="F362" t="s">
        <v>506</v>
      </c>
      <c r="G362" t="s">
        <v>40</v>
      </c>
      <c r="H362" t="s">
        <v>838</v>
      </c>
    </row>
    <row r="363" spans="1:9" x14ac:dyDescent="0.2">
      <c r="A363" t="s">
        <v>406</v>
      </c>
      <c r="B363" t="s">
        <v>462</v>
      </c>
      <c r="C363" t="s">
        <v>463</v>
      </c>
      <c r="D363" t="str">
        <f>_xlfn.CONCAT(C363," ",A363," ",B363)</f>
        <v>LORIÈN ARGUEDAS ROCHE</v>
      </c>
      <c r="E363">
        <v>45628</v>
      </c>
      <c r="F363" t="s">
        <v>592</v>
      </c>
      <c r="G363" t="s">
        <v>40</v>
      </c>
      <c r="H363" t="s">
        <v>838</v>
      </c>
    </row>
    <row r="364" spans="1:9" x14ac:dyDescent="0.2">
      <c r="A364" t="s">
        <v>464</v>
      </c>
      <c r="B364" t="s">
        <v>166</v>
      </c>
      <c r="C364" t="s">
        <v>39</v>
      </c>
      <c r="D364" t="str">
        <f>_xlfn.CONCAT(C364," ",A364," ",B364)</f>
        <v>CARLOS GIMENEZ CORTES</v>
      </c>
      <c r="E364">
        <v>45717</v>
      </c>
      <c r="F364" t="s">
        <v>645</v>
      </c>
      <c r="G364" t="s">
        <v>86</v>
      </c>
      <c r="H364" t="s">
        <v>838</v>
      </c>
    </row>
    <row r="365" spans="1:9" x14ac:dyDescent="0.2">
      <c r="A365" t="s">
        <v>680</v>
      </c>
      <c r="B365" t="s">
        <v>332</v>
      </c>
      <c r="C365" t="s">
        <v>98</v>
      </c>
      <c r="D365" t="str">
        <f>_xlfn.CONCAT(C365," ",A365," ",B365)</f>
        <v>SERGIO LÛPEZ CEBOLLADA</v>
      </c>
      <c r="E365">
        <v>45845</v>
      </c>
      <c r="F365" t="s">
        <v>506</v>
      </c>
      <c r="G365" t="s">
        <v>121</v>
      </c>
      <c r="H365" t="s">
        <v>838</v>
      </c>
    </row>
    <row r="366" spans="1:9" x14ac:dyDescent="0.2">
      <c r="A366" t="s">
        <v>485</v>
      </c>
      <c r="B366" t="s">
        <v>800</v>
      </c>
      <c r="C366" t="s">
        <v>28</v>
      </c>
      <c r="D366" t="str">
        <f>_xlfn.CONCAT(C366," ",A366," ",B366)</f>
        <v>ALEJANDRO TUDELA SIMÛN</v>
      </c>
      <c r="E366">
        <v>45846</v>
      </c>
      <c r="F366" t="s">
        <v>523</v>
      </c>
      <c r="G366" t="s">
        <v>121</v>
      </c>
      <c r="H366" t="s">
        <v>838</v>
      </c>
    </row>
    <row r="367" spans="1:9" x14ac:dyDescent="0.2">
      <c r="A367" t="s">
        <v>486</v>
      </c>
      <c r="B367" t="s">
        <v>487</v>
      </c>
      <c r="C367" t="s">
        <v>427</v>
      </c>
      <c r="D367" t="str">
        <f>_xlfn.CONCAT(C367," ",A367," ",B367)</f>
        <v>KEVIN CHINESTRA SORIANO</v>
      </c>
      <c r="E367">
        <v>45847</v>
      </c>
      <c r="F367" t="s">
        <v>523</v>
      </c>
      <c r="G367" t="s">
        <v>121</v>
      </c>
      <c r="H367" t="s">
        <v>838</v>
      </c>
    </row>
    <row r="368" spans="1:9" x14ac:dyDescent="0.2">
      <c r="A368" t="s">
        <v>396</v>
      </c>
      <c r="B368" t="s">
        <v>488</v>
      </c>
      <c r="C368" t="s">
        <v>310</v>
      </c>
      <c r="D368" t="str">
        <f>_xlfn.CONCAT(C368," ",A368," ",B368)</f>
        <v>HUGO BIESCAS GAGO</v>
      </c>
      <c r="E368">
        <v>45853</v>
      </c>
      <c r="F368" t="s">
        <v>592</v>
      </c>
      <c r="G368" t="s">
        <v>121</v>
      </c>
      <c r="H368" t="s">
        <v>838</v>
      </c>
    </row>
    <row r="369" spans="1:8" x14ac:dyDescent="0.2">
      <c r="A369" t="s">
        <v>489</v>
      </c>
      <c r="B369" t="s">
        <v>490</v>
      </c>
      <c r="C369" t="s">
        <v>378</v>
      </c>
      <c r="D369" t="str">
        <f>_xlfn.CONCAT(C369," ",A369," ",B369)</f>
        <v>ALEX GALAN AIXUT</v>
      </c>
      <c r="E369">
        <v>45872</v>
      </c>
      <c r="F369" t="s">
        <v>523</v>
      </c>
      <c r="G369" t="s">
        <v>53</v>
      </c>
      <c r="H369" t="s">
        <v>838</v>
      </c>
    </row>
    <row r="370" spans="1:8" x14ac:dyDescent="0.2">
      <c r="A370" t="s">
        <v>491</v>
      </c>
      <c r="B370" t="s">
        <v>492</v>
      </c>
      <c r="C370" t="s">
        <v>493</v>
      </c>
      <c r="D370" t="str">
        <f>_xlfn.CONCAT(C370," ",A370," ",B370)</f>
        <v>ANTON LAMPORLANES BONA</v>
      </c>
      <c r="E370">
        <v>45877</v>
      </c>
      <c r="F370" t="s">
        <v>645</v>
      </c>
      <c r="G370" t="s">
        <v>53</v>
      </c>
      <c r="H370" t="s">
        <v>838</v>
      </c>
    </row>
    <row r="371" spans="1:8" x14ac:dyDescent="0.2">
      <c r="A371" t="s">
        <v>312</v>
      </c>
      <c r="C371" t="s">
        <v>22</v>
      </c>
      <c r="D371" t="str">
        <f>_xlfn.CONCAT(C371," ",A371," ",B371)</f>
        <v xml:space="preserve">JAVIER LATORRE </v>
      </c>
      <c r="E371">
        <v>45884</v>
      </c>
      <c r="F371" t="s">
        <v>506</v>
      </c>
      <c r="G371" t="s">
        <v>121</v>
      </c>
      <c r="H371" t="s">
        <v>838</v>
      </c>
    </row>
    <row r="372" spans="1:8" x14ac:dyDescent="0.2">
      <c r="A372" t="s">
        <v>1148</v>
      </c>
      <c r="B372" t="s">
        <v>1147</v>
      </c>
      <c r="C372" t="s">
        <v>1146</v>
      </c>
      <c r="D372" t="str">
        <f>_xlfn.CONCAT(C372," ",A372," ",B372)</f>
        <v>THIAGO TEJADA LEZCANO</v>
      </c>
      <c r="E372">
        <v>45885</v>
      </c>
      <c r="F372" t="s">
        <v>645</v>
      </c>
      <c r="G372" t="s">
        <v>40</v>
      </c>
      <c r="H372" t="s">
        <v>838</v>
      </c>
    </row>
    <row r="373" spans="1:8" x14ac:dyDescent="0.2">
      <c r="A373" t="s">
        <v>312</v>
      </c>
      <c r="B373" t="s">
        <v>494</v>
      </c>
      <c r="C373" t="s">
        <v>481</v>
      </c>
      <c r="D373" t="str">
        <f>_xlfn.CONCAT(C373," ",A373," ",B373)</f>
        <v>NICOL·S LATORRE OSTARIZ</v>
      </c>
      <c r="E373">
        <v>45898</v>
      </c>
      <c r="F373" t="s">
        <v>610</v>
      </c>
      <c r="G373" t="s">
        <v>121</v>
      </c>
      <c r="H373" t="s">
        <v>838</v>
      </c>
    </row>
    <row r="374" spans="1:8" x14ac:dyDescent="0.2">
      <c r="A374" t="s">
        <v>163</v>
      </c>
      <c r="B374" t="s">
        <v>495</v>
      </c>
      <c r="C374" t="s">
        <v>73</v>
      </c>
      <c r="D374" t="str">
        <f>_xlfn.CONCAT(C374," ",A374," ",B374)</f>
        <v>MARTIN GIL CHELIZ</v>
      </c>
      <c r="E374">
        <v>45899</v>
      </c>
      <c r="F374" t="s">
        <v>610</v>
      </c>
      <c r="G374" t="s">
        <v>58</v>
      </c>
      <c r="H374" t="s">
        <v>838</v>
      </c>
    </row>
    <row r="375" spans="1:8" x14ac:dyDescent="0.2">
      <c r="A375" t="s">
        <v>50</v>
      </c>
      <c r="B375" t="s">
        <v>14</v>
      </c>
      <c r="C375" t="s">
        <v>378</v>
      </c>
      <c r="D375" t="str">
        <f>_xlfn.CONCAT(C375," ",A375," ",B375)</f>
        <v>ALEX PRADO NAVARRO</v>
      </c>
      <c r="E375">
        <v>46007</v>
      </c>
      <c r="F375" t="s">
        <v>645</v>
      </c>
      <c r="G375" t="s">
        <v>16</v>
      </c>
      <c r="H375" t="s">
        <v>838</v>
      </c>
    </row>
    <row r="376" spans="1:8" x14ac:dyDescent="0.2">
      <c r="A376" t="s">
        <v>447</v>
      </c>
      <c r="B376" t="s">
        <v>497</v>
      </c>
      <c r="C376" t="s">
        <v>202</v>
      </c>
      <c r="D376" t="str">
        <f>_xlfn.CONCAT(C376," ",A376," ",B376)</f>
        <v>CARMEN SERRANO NAVASCUEZ</v>
      </c>
      <c r="E376">
        <v>46019</v>
      </c>
      <c r="F376" t="s">
        <v>506</v>
      </c>
      <c r="G376" t="s">
        <v>16</v>
      </c>
      <c r="H376" t="s">
        <v>838</v>
      </c>
    </row>
    <row r="377" spans="1:8" x14ac:dyDescent="0.2">
      <c r="A377" t="s">
        <v>835</v>
      </c>
      <c r="C377" t="s">
        <v>836</v>
      </c>
      <c r="D377" t="str">
        <f>_xlfn.CONCAT(C377," ",A377," ",B377)</f>
        <v xml:space="preserve">ETIENNE LE PAGE </v>
      </c>
      <c r="E377">
        <v>46152</v>
      </c>
      <c r="F377" t="s">
        <v>523</v>
      </c>
      <c r="G377" t="s">
        <v>466</v>
      </c>
      <c r="H377" t="s">
        <v>838</v>
      </c>
    </row>
    <row r="378" spans="1:8" x14ac:dyDescent="0.2">
      <c r="A378" t="s">
        <v>1145</v>
      </c>
      <c r="B378" t="s">
        <v>1144</v>
      </c>
      <c r="C378" t="s">
        <v>32</v>
      </c>
      <c r="D378" t="str">
        <f>_xlfn.CONCAT(C378," ",A378," ",B378)</f>
        <v>JORGE ESTOPAÒAN FORTEA</v>
      </c>
      <c r="E378">
        <v>46315</v>
      </c>
      <c r="F378" t="s">
        <v>645</v>
      </c>
      <c r="G378" t="s">
        <v>40</v>
      </c>
      <c r="H378" t="s">
        <v>838</v>
      </c>
    </row>
    <row r="379" spans="1:8" x14ac:dyDescent="0.2">
      <c r="A379" t="s">
        <v>470</v>
      </c>
      <c r="B379" t="s">
        <v>1143</v>
      </c>
      <c r="C379" t="s">
        <v>102</v>
      </c>
      <c r="D379" t="str">
        <f>_xlfn.CONCAT(C379," ",A379," ",B379)</f>
        <v>DANIEL GONZ·LEZ ARQUERO</v>
      </c>
      <c r="E379">
        <v>46327</v>
      </c>
      <c r="F379" t="s">
        <v>610</v>
      </c>
      <c r="G379" t="s">
        <v>40</v>
      </c>
      <c r="H379" t="s">
        <v>838</v>
      </c>
    </row>
    <row r="380" spans="1:8" x14ac:dyDescent="0.2">
      <c r="A380" t="s">
        <v>470</v>
      </c>
      <c r="B380" t="s">
        <v>1143</v>
      </c>
      <c r="C380" t="s">
        <v>479</v>
      </c>
      <c r="D380" t="str">
        <f>_xlfn.CONCAT(C380," ",A380," ",B380)</f>
        <v>¡LVARO GONZ·LEZ ARQUERO</v>
      </c>
      <c r="E380">
        <v>46328</v>
      </c>
      <c r="F380" t="s">
        <v>610</v>
      </c>
      <c r="G380" t="s">
        <v>40</v>
      </c>
      <c r="H380" t="s">
        <v>838</v>
      </c>
    </row>
    <row r="381" spans="1:8" x14ac:dyDescent="0.2">
      <c r="A381" t="s">
        <v>659</v>
      </c>
      <c r="B381" t="s">
        <v>14</v>
      </c>
      <c r="C381" t="s">
        <v>1142</v>
      </c>
      <c r="D381" t="str">
        <f>_xlfn.CONCAT(C381," ",A381," ",B381)</f>
        <v>IXEIA BENAVIDES NAVARRO</v>
      </c>
      <c r="E381">
        <v>46331</v>
      </c>
      <c r="F381" t="s">
        <v>610</v>
      </c>
      <c r="G381" t="s">
        <v>40</v>
      </c>
      <c r="H381" t="s">
        <v>838</v>
      </c>
    </row>
    <row r="382" spans="1:8" x14ac:dyDescent="0.2">
      <c r="A382" t="s">
        <v>400</v>
      </c>
      <c r="B382" t="s">
        <v>840</v>
      </c>
      <c r="C382" t="s">
        <v>1141</v>
      </c>
      <c r="D382" t="str">
        <f>_xlfn.CONCAT(C382," ",A382," ",B382)</f>
        <v>IRINA BLASCO TEJA</v>
      </c>
      <c r="E382">
        <v>46338</v>
      </c>
      <c r="F382" t="s">
        <v>645</v>
      </c>
      <c r="G382" t="s">
        <v>40</v>
      </c>
      <c r="H382" t="s">
        <v>838</v>
      </c>
    </row>
    <row r="383" spans="1:8" x14ac:dyDescent="0.2">
      <c r="A383" t="s">
        <v>299</v>
      </c>
      <c r="B383" t="s">
        <v>842</v>
      </c>
      <c r="C383" t="s">
        <v>1140</v>
      </c>
      <c r="D383" t="str">
        <f>_xlfn.CONCAT(C383," ",A383," ",B383)</f>
        <v>ESTEFANÌA ROMERO TEODORESCU</v>
      </c>
      <c r="E383">
        <v>46359</v>
      </c>
      <c r="F383" t="s">
        <v>610</v>
      </c>
      <c r="G383" t="s">
        <v>40</v>
      </c>
      <c r="H383" t="s">
        <v>838</v>
      </c>
    </row>
    <row r="384" spans="1:8" hidden="1" x14ac:dyDescent="0.2">
      <c r="A384" t="s">
        <v>1139</v>
      </c>
      <c r="B384" t="s">
        <v>1138</v>
      </c>
      <c r="C384" t="s">
        <v>52</v>
      </c>
      <c r="D384" t="str">
        <f>_xlfn.CONCAT(C384," ",A384," ",B384)</f>
        <v>VICTOR VISTUE CASTARLENAS</v>
      </c>
      <c r="E384">
        <v>46381</v>
      </c>
      <c r="F384" t="s">
        <v>506</v>
      </c>
      <c r="G384" t="s">
        <v>53</v>
      </c>
      <c r="H384" t="s">
        <v>1137</v>
      </c>
    </row>
    <row r="385" spans="1:8" x14ac:dyDescent="0.2">
      <c r="A385" t="s">
        <v>1136</v>
      </c>
      <c r="B385" t="s">
        <v>376</v>
      </c>
      <c r="C385" t="s">
        <v>1135</v>
      </c>
      <c r="D385" t="str">
        <f>_xlfn.CONCAT(C385," ",A385," ",B385)</f>
        <v>JUAN JOSÈ OLMOS GARCÌA</v>
      </c>
      <c r="E385">
        <v>46461</v>
      </c>
      <c r="F385" t="s">
        <v>523</v>
      </c>
      <c r="G385" t="s">
        <v>121</v>
      </c>
      <c r="H385" t="s">
        <v>838</v>
      </c>
    </row>
    <row r="386" spans="1:8" x14ac:dyDescent="0.2">
      <c r="A386" t="s">
        <v>267</v>
      </c>
      <c r="B386" t="s">
        <v>467</v>
      </c>
      <c r="C386" t="s">
        <v>1134</v>
      </c>
      <c r="D386" t="str">
        <f>_xlfn.CONCAT(C386," ",A386," ",B386)</f>
        <v>JOEL RODRÌGUEZ MORENO</v>
      </c>
      <c r="E386">
        <v>46462</v>
      </c>
      <c r="F386" t="s">
        <v>523</v>
      </c>
      <c r="G386" t="s">
        <v>40</v>
      </c>
      <c r="H386" t="s">
        <v>838</v>
      </c>
    </row>
    <row r="387" spans="1:8" x14ac:dyDescent="0.2">
      <c r="A387" t="s">
        <v>21</v>
      </c>
      <c r="B387" t="s">
        <v>1133</v>
      </c>
      <c r="C387" t="s">
        <v>1132</v>
      </c>
      <c r="D387" t="str">
        <f>_xlfn.CONCAT(C387," ",A387," ",B387)</f>
        <v>YOEL GRACIA DÌAS</v>
      </c>
      <c r="E387">
        <v>46465</v>
      </c>
      <c r="F387" t="s">
        <v>645</v>
      </c>
      <c r="G387" t="s">
        <v>40</v>
      </c>
      <c r="H387" t="s">
        <v>838</v>
      </c>
    </row>
    <row r="388" spans="1:8" x14ac:dyDescent="0.2">
      <c r="A388" t="s">
        <v>21</v>
      </c>
      <c r="B388" t="s">
        <v>949</v>
      </c>
      <c r="C388" t="s">
        <v>223</v>
      </c>
      <c r="D388" t="str">
        <f>_xlfn.CONCAT(C388," ",A388," ",B388)</f>
        <v>MARTÌN GRACIA VALERO</v>
      </c>
      <c r="E388">
        <v>46466</v>
      </c>
      <c r="F388" t="s">
        <v>506</v>
      </c>
      <c r="G388" t="s">
        <v>40</v>
      </c>
      <c r="H388" t="s">
        <v>838</v>
      </c>
    </row>
    <row r="389" spans="1:8" x14ac:dyDescent="0.2">
      <c r="A389" t="s">
        <v>49</v>
      </c>
      <c r="B389" t="s">
        <v>1131</v>
      </c>
      <c r="C389" t="s">
        <v>28</v>
      </c>
      <c r="D389" t="str">
        <f>_xlfn.CONCAT(C389," ",A389," ",B389)</f>
        <v>ALEJANDRO PASCUAL XU</v>
      </c>
      <c r="E389">
        <v>46513</v>
      </c>
      <c r="F389" t="s">
        <v>592</v>
      </c>
      <c r="G389" t="s">
        <v>466</v>
      </c>
      <c r="H389" t="s">
        <v>838</v>
      </c>
    </row>
    <row r="390" spans="1:8" x14ac:dyDescent="0.2">
      <c r="A390" t="s">
        <v>1130</v>
      </c>
      <c r="B390" t="s">
        <v>308</v>
      </c>
      <c r="C390" t="s">
        <v>207</v>
      </c>
      <c r="D390" t="str">
        <f>_xlfn.CONCAT(C390," ",A390," ",B390)</f>
        <v>ANTONIO VILLALBA CALVO</v>
      </c>
      <c r="E390">
        <v>46514</v>
      </c>
      <c r="F390" t="s">
        <v>592</v>
      </c>
      <c r="G390" t="s">
        <v>40</v>
      </c>
      <c r="H390" t="s">
        <v>838</v>
      </c>
    </row>
    <row r="391" spans="1:8" x14ac:dyDescent="0.2">
      <c r="A391" t="s">
        <v>1129</v>
      </c>
      <c r="B391" t="s">
        <v>1128</v>
      </c>
      <c r="C391" t="s">
        <v>1127</v>
      </c>
      <c r="D391" t="str">
        <f>_xlfn.CONCAT(C391," ",A391," ",B391)</f>
        <v>GERARDO GADEA BIEL</v>
      </c>
      <c r="E391">
        <v>46516</v>
      </c>
      <c r="F391" t="s">
        <v>506</v>
      </c>
      <c r="G391" t="s">
        <v>40</v>
      </c>
      <c r="H391" t="s">
        <v>838</v>
      </c>
    </row>
    <row r="392" spans="1:8" x14ac:dyDescent="0.2">
      <c r="A392" t="s">
        <v>1126</v>
      </c>
      <c r="B392" t="s">
        <v>21</v>
      </c>
      <c r="C392" t="s">
        <v>1125</v>
      </c>
      <c r="D392" t="str">
        <f>_xlfn.CONCAT(C392," ",A392," ",B392)</f>
        <v>ANA CARMEN JORD¡N GRACIA</v>
      </c>
      <c r="E392">
        <v>46528</v>
      </c>
      <c r="F392" t="s">
        <v>506</v>
      </c>
      <c r="G392" t="s">
        <v>40</v>
      </c>
      <c r="H392" t="s">
        <v>838</v>
      </c>
    </row>
    <row r="393" spans="1:8" x14ac:dyDescent="0.2">
      <c r="A393" t="s">
        <v>1124</v>
      </c>
      <c r="B393" t="s">
        <v>1123</v>
      </c>
      <c r="C393" t="s">
        <v>207</v>
      </c>
      <c r="D393" t="str">
        <f>_xlfn.CONCAT(C393," ",A393," ",B393)</f>
        <v>ANTONIO VERA BLESA</v>
      </c>
      <c r="E393">
        <v>46530</v>
      </c>
      <c r="F393" t="s">
        <v>506</v>
      </c>
      <c r="G393" t="s">
        <v>40</v>
      </c>
      <c r="H393" t="s">
        <v>838</v>
      </c>
    </row>
    <row r="394" spans="1:8" x14ac:dyDescent="0.2">
      <c r="A394" t="s">
        <v>1122</v>
      </c>
      <c r="B394" t="s">
        <v>1121</v>
      </c>
      <c r="C394" t="s">
        <v>1120</v>
      </c>
      <c r="D394" t="str">
        <f>_xlfn.CONCAT(C394," ",A394," ",B394)</f>
        <v>RAM”N FUMANAL CIERCOLES</v>
      </c>
      <c r="E394">
        <v>46532</v>
      </c>
      <c r="F394" t="s">
        <v>506</v>
      </c>
      <c r="G394" t="s">
        <v>40</v>
      </c>
      <c r="H394" t="s">
        <v>838</v>
      </c>
    </row>
    <row r="395" spans="1:8" x14ac:dyDescent="0.2">
      <c r="A395" t="s">
        <v>1119</v>
      </c>
      <c r="B395" t="s">
        <v>1118</v>
      </c>
      <c r="C395" t="s">
        <v>68</v>
      </c>
      <c r="D395" t="str">
        <f>_xlfn.CONCAT(C395," ",A395," ",B395)</f>
        <v>DIEGO LOREN BEGUERIA</v>
      </c>
      <c r="E395">
        <v>46535</v>
      </c>
      <c r="F395" t="s">
        <v>523</v>
      </c>
      <c r="G395" t="s">
        <v>53</v>
      </c>
      <c r="H395" t="s">
        <v>838</v>
      </c>
    </row>
    <row r="396" spans="1:8" x14ac:dyDescent="0.2">
      <c r="A396" t="s">
        <v>1117</v>
      </c>
      <c r="B396" t="s">
        <v>475</v>
      </c>
      <c r="C396" t="s">
        <v>73</v>
      </c>
      <c r="D396" t="str">
        <f>_xlfn.CONCAT(C396," ",A396," ",B396)</f>
        <v>MARTIN MIRALBES MORA</v>
      </c>
      <c r="E396">
        <v>46540</v>
      </c>
      <c r="F396" t="s">
        <v>645</v>
      </c>
      <c r="G396" t="s">
        <v>53</v>
      </c>
      <c r="H396" t="s">
        <v>838</v>
      </c>
    </row>
    <row r="397" spans="1:8" x14ac:dyDescent="0.2">
      <c r="A397" t="s">
        <v>1116</v>
      </c>
      <c r="B397" t="s">
        <v>1115</v>
      </c>
      <c r="C397" t="s">
        <v>1114</v>
      </c>
      <c r="D397" t="str">
        <f>_xlfn.CONCAT(C397," ",A397," ",B397)</f>
        <v>JOSÈ ENCISO CIRIANO</v>
      </c>
      <c r="E397">
        <v>46549</v>
      </c>
      <c r="F397" t="s">
        <v>506</v>
      </c>
      <c r="G397" t="s">
        <v>40</v>
      </c>
      <c r="H397" t="s">
        <v>838</v>
      </c>
    </row>
    <row r="398" spans="1:8" x14ac:dyDescent="0.2">
      <c r="A398" t="s">
        <v>1113</v>
      </c>
      <c r="B398" t="s">
        <v>1112</v>
      </c>
      <c r="C398" t="s">
        <v>157</v>
      </c>
      <c r="D398" t="str">
        <f>_xlfn.CONCAT(C398," ",A398," ",B398)</f>
        <v>MIGUEL TERCERO PACHECO</v>
      </c>
      <c r="E398">
        <v>46550</v>
      </c>
      <c r="F398" t="s">
        <v>506</v>
      </c>
      <c r="G398" t="s">
        <v>40</v>
      </c>
      <c r="H398" t="s">
        <v>838</v>
      </c>
    </row>
    <row r="399" spans="1:8" x14ac:dyDescent="0.2">
      <c r="A399" t="s">
        <v>1111</v>
      </c>
      <c r="B399" t="s">
        <v>230</v>
      </c>
      <c r="C399" t="s">
        <v>157</v>
      </c>
      <c r="D399" t="str">
        <f>_xlfn.CONCAT(C399," ",A399," ",B399)</f>
        <v>MIGUEL CERVANTES RUBIO</v>
      </c>
      <c r="E399">
        <v>46562</v>
      </c>
      <c r="F399" t="s">
        <v>506</v>
      </c>
      <c r="G399" t="s">
        <v>40</v>
      </c>
      <c r="H399" t="s">
        <v>838</v>
      </c>
    </row>
    <row r="400" spans="1:8" x14ac:dyDescent="0.2">
      <c r="A400" t="s">
        <v>1110</v>
      </c>
      <c r="B400" t="s">
        <v>162</v>
      </c>
      <c r="C400" t="s">
        <v>172</v>
      </c>
      <c r="D400" t="str">
        <f>_xlfn.CONCAT(C400," ",A400," ",B400)</f>
        <v>MARIA MURILLO GOMEZ</v>
      </c>
      <c r="E400">
        <v>46581</v>
      </c>
      <c r="F400" t="s">
        <v>592</v>
      </c>
      <c r="G400" t="s">
        <v>53</v>
      </c>
      <c r="H400" t="s">
        <v>838</v>
      </c>
    </row>
    <row r="401" spans="1:8" x14ac:dyDescent="0.2">
      <c r="A401" t="s">
        <v>1109</v>
      </c>
      <c r="B401" t="s">
        <v>386</v>
      </c>
      <c r="C401" t="s">
        <v>1108</v>
      </c>
      <c r="D401" t="str">
        <f>_xlfn.CONCAT(C401," ",A401," ",B401)</f>
        <v>MARÌA DOLORES ZAURÌN MARCO</v>
      </c>
      <c r="E401">
        <v>46624</v>
      </c>
      <c r="F401" t="s">
        <v>506</v>
      </c>
      <c r="G401" t="s">
        <v>682</v>
      </c>
      <c r="H401" t="s">
        <v>838</v>
      </c>
    </row>
    <row r="402" spans="1:8" x14ac:dyDescent="0.2">
      <c r="A402" t="s">
        <v>1107</v>
      </c>
      <c r="B402" t="s">
        <v>1106</v>
      </c>
      <c r="C402" t="s">
        <v>1105</v>
      </c>
      <c r="D402" t="str">
        <f>_xlfn.CONCAT(C402," ",A402," ",B402)</f>
        <v>TERESA FELEZ GALVE</v>
      </c>
      <c r="E402">
        <v>46625</v>
      </c>
      <c r="F402" t="s">
        <v>506</v>
      </c>
      <c r="G402" t="s">
        <v>682</v>
      </c>
      <c r="H402" t="s">
        <v>838</v>
      </c>
    </row>
    <row r="403" spans="1:8" x14ac:dyDescent="0.2">
      <c r="A403" t="s">
        <v>1069</v>
      </c>
      <c r="B403" t="s">
        <v>1104</v>
      </c>
      <c r="C403" t="s">
        <v>1092</v>
      </c>
      <c r="D403" t="str">
        <f>_xlfn.CONCAT(C403," ",A403," ",B403)</f>
        <v>MARÌA PILAR ESTEBAN GASCÛN</v>
      </c>
      <c r="E403">
        <v>46626</v>
      </c>
      <c r="F403" t="s">
        <v>506</v>
      </c>
      <c r="G403" t="s">
        <v>682</v>
      </c>
      <c r="H403" t="s">
        <v>838</v>
      </c>
    </row>
    <row r="404" spans="1:8" x14ac:dyDescent="0.2">
      <c r="A404" t="s">
        <v>1103</v>
      </c>
      <c r="B404" t="s">
        <v>1102</v>
      </c>
      <c r="C404" t="s">
        <v>1101</v>
      </c>
      <c r="D404" t="str">
        <f>_xlfn.CONCAT(C404," ",A404," ",B404)</f>
        <v>CONCEPCIÛN ZAFORAS ORRIOS</v>
      </c>
      <c r="E404">
        <v>46627</v>
      </c>
      <c r="F404" t="s">
        <v>506</v>
      </c>
      <c r="G404" t="s">
        <v>682</v>
      </c>
      <c r="H404" t="s">
        <v>838</v>
      </c>
    </row>
    <row r="405" spans="1:8" x14ac:dyDescent="0.2">
      <c r="A405" t="s">
        <v>1100</v>
      </c>
      <c r="B405" t="s">
        <v>376</v>
      </c>
      <c r="C405" t="s">
        <v>769</v>
      </c>
      <c r="D405" t="str">
        <f>_xlfn.CONCAT(C405," ",A405," ",B405)</f>
        <v>JES˙S CARRETERO GARCÌA</v>
      </c>
      <c r="E405">
        <v>46628</v>
      </c>
      <c r="F405" t="s">
        <v>506</v>
      </c>
      <c r="G405" t="s">
        <v>682</v>
      </c>
      <c r="H405" t="s">
        <v>838</v>
      </c>
    </row>
    <row r="406" spans="1:8" x14ac:dyDescent="0.2">
      <c r="A406" t="s">
        <v>400</v>
      </c>
      <c r="B406" t="s">
        <v>1099</v>
      </c>
      <c r="C406" t="s">
        <v>1098</v>
      </c>
      <c r="D406" t="str">
        <f>_xlfn.CONCAT(C406," ",A406," ",B406)</f>
        <v>ROSA MARÌA BLASCO FERRERO</v>
      </c>
      <c r="E406">
        <v>46629</v>
      </c>
      <c r="F406" t="s">
        <v>506</v>
      </c>
      <c r="G406" t="s">
        <v>682</v>
      </c>
      <c r="H406" t="s">
        <v>838</v>
      </c>
    </row>
    <row r="407" spans="1:8" x14ac:dyDescent="0.2">
      <c r="A407" t="s">
        <v>66</v>
      </c>
      <c r="B407" t="s">
        <v>400</v>
      </c>
      <c r="C407" t="s">
        <v>39</v>
      </c>
      <c r="D407" t="str">
        <f>_xlfn.CONCAT(C407," ",A407," ",B407)</f>
        <v>CARLOS GIMENO BLASCO</v>
      </c>
      <c r="E407">
        <v>46630</v>
      </c>
      <c r="F407" t="s">
        <v>553</v>
      </c>
      <c r="G407" t="s">
        <v>682</v>
      </c>
      <c r="H407" t="s">
        <v>838</v>
      </c>
    </row>
    <row r="408" spans="1:8" x14ac:dyDescent="0.2">
      <c r="A408" t="s">
        <v>66</v>
      </c>
      <c r="B408" t="s">
        <v>66</v>
      </c>
      <c r="C408" t="s">
        <v>1097</v>
      </c>
      <c r="D408" t="str">
        <f>_xlfn.CONCAT(C408," ",A408," ",B408)</f>
        <v>JOSÈ MIGUEL GIMENO GIMENO</v>
      </c>
      <c r="E408">
        <v>46631</v>
      </c>
      <c r="F408" t="s">
        <v>506</v>
      </c>
      <c r="G408" t="s">
        <v>682</v>
      </c>
      <c r="H408" t="s">
        <v>838</v>
      </c>
    </row>
    <row r="409" spans="1:8" x14ac:dyDescent="0.2">
      <c r="A409" t="s">
        <v>1096</v>
      </c>
      <c r="B409" t="s">
        <v>1095</v>
      </c>
      <c r="C409" t="s">
        <v>1094</v>
      </c>
      <c r="D409" t="str">
        <f>_xlfn.CONCAT(C409," ",A409," ",B409)</f>
        <v>MARÌA ANDREA FERRERES HOCES</v>
      </c>
      <c r="E409">
        <v>46632</v>
      </c>
      <c r="F409" t="s">
        <v>523</v>
      </c>
      <c r="G409" t="s">
        <v>682</v>
      </c>
      <c r="H409" t="s">
        <v>838</v>
      </c>
    </row>
    <row r="410" spans="1:8" x14ac:dyDescent="0.2">
      <c r="A410" t="s">
        <v>1091</v>
      </c>
      <c r="B410" t="s">
        <v>1093</v>
      </c>
      <c r="C410" t="s">
        <v>1092</v>
      </c>
      <c r="D410" t="str">
        <f>_xlfn.CONCAT(C410," ",A410," ",B410)</f>
        <v>MARÌA PILAR ANTOLÌN LASMARÌAS</v>
      </c>
      <c r="E410">
        <v>46638</v>
      </c>
      <c r="F410" t="s">
        <v>506</v>
      </c>
      <c r="G410" t="s">
        <v>682</v>
      </c>
      <c r="H410" t="s">
        <v>838</v>
      </c>
    </row>
    <row r="411" spans="1:8" x14ac:dyDescent="0.2">
      <c r="A411" t="s">
        <v>680</v>
      </c>
      <c r="B411" t="s">
        <v>1091</v>
      </c>
      <c r="C411" t="s">
        <v>769</v>
      </c>
      <c r="D411" t="str">
        <f>_xlfn.CONCAT(C411," ",A411," ",B411)</f>
        <v>JES˙S LÛPEZ ANTOLÌN</v>
      </c>
      <c r="E411">
        <v>46639</v>
      </c>
      <c r="F411" t="s">
        <v>610</v>
      </c>
      <c r="G411" t="s">
        <v>682</v>
      </c>
      <c r="H411" t="s">
        <v>838</v>
      </c>
    </row>
    <row r="412" spans="1:8" x14ac:dyDescent="0.2">
      <c r="A412" t="s">
        <v>1090</v>
      </c>
      <c r="B412" t="s">
        <v>235</v>
      </c>
      <c r="C412" t="s">
        <v>1089</v>
      </c>
      <c r="D412" t="str">
        <f>_xlfn.CONCAT(C412," ",A412," ",B412)</f>
        <v>PILAR HUESO MOLINOS</v>
      </c>
      <c r="E412">
        <v>46643</v>
      </c>
      <c r="F412" t="s">
        <v>506</v>
      </c>
      <c r="G412" t="s">
        <v>682</v>
      </c>
      <c r="H412" t="s">
        <v>838</v>
      </c>
    </row>
    <row r="413" spans="1:8" x14ac:dyDescent="0.2">
      <c r="A413" t="s">
        <v>1088</v>
      </c>
      <c r="B413" t="s">
        <v>1087</v>
      </c>
      <c r="C413" t="s">
        <v>89</v>
      </c>
      <c r="D413" t="str">
        <f>_xlfn.CONCAT(C413," ",A413," ",B413)</f>
        <v>DAVID BOSQUE GRIÒÛN</v>
      </c>
      <c r="E413">
        <v>46690</v>
      </c>
      <c r="F413" t="s">
        <v>506</v>
      </c>
      <c r="G413" t="s">
        <v>682</v>
      </c>
      <c r="H413" t="s">
        <v>838</v>
      </c>
    </row>
    <row r="414" spans="1:8" x14ac:dyDescent="0.2">
      <c r="A414" t="s">
        <v>42</v>
      </c>
      <c r="B414" t="s">
        <v>88</v>
      </c>
      <c r="C414" t="s">
        <v>1086</v>
      </c>
      <c r="D414" t="str">
        <f>_xlfn.CONCAT(C414," ",A414," ",B414)</f>
        <v>JUAN RAMÛN FERRER MARTINEZ</v>
      </c>
      <c r="E414">
        <v>46691</v>
      </c>
      <c r="F414" t="s">
        <v>523</v>
      </c>
      <c r="G414" t="s">
        <v>682</v>
      </c>
      <c r="H414" t="s">
        <v>838</v>
      </c>
    </row>
    <row r="415" spans="1:8" x14ac:dyDescent="0.2">
      <c r="A415" t="s">
        <v>945</v>
      </c>
      <c r="B415" t="s">
        <v>1085</v>
      </c>
      <c r="C415" t="s">
        <v>1084</v>
      </c>
      <c r="D415" t="str">
        <f>_xlfn.CONCAT(C415," ",A415," ",B415)</f>
        <v>GORGONIO SANJUAN CASTAN</v>
      </c>
      <c r="E415">
        <v>46860</v>
      </c>
      <c r="F415" t="s">
        <v>506</v>
      </c>
      <c r="G415" t="s">
        <v>58</v>
      </c>
      <c r="H415" t="s">
        <v>838</v>
      </c>
    </row>
    <row r="416" spans="1:8" x14ac:dyDescent="0.2">
      <c r="A416" t="s">
        <v>1083</v>
      </c>
      <c r="B416" t="s">
        <v>1082</v>
      </c>
      <c r="C416" t="s">
        <v>1081</v>
      </c>
      <c r="D416" t="str">
        <f>_xlfn.CONCAT(C416," ",A416," ",B416)</f>
        <v>JUAN CARLOS ALCAIDE MENAIQUE</v>
      </c>
      <c r="E416">
        <v>46870</v>
      </c>
      <c r="F416" t="s">
        <v>506</v>
      </c>
      <c r="G416" t="s">
        <v>58</v>
      </c>
      <c r="H416" t="s">
        <v>838</v>
      </c>
    </row>
    <row r="417" spans="1:8" x14ac:dyDescent="0.2">
      <c r="A417" t="s">
        <v>458</v>
      </c>
      <c r="B417" t="s">
        <v>60</v>
      </c>
      <c r="C417" t="s">
        <v>365</v>
      </c>
      <c r="D417" t="str">
        <f>_xlfn.CONCAT(C417," ",A417," ",B417)</f>
        <v>SANTIAGO CUDINACHS GUIRAL</v>
      </c>
      <c r="E417">
        <v>46892</v>
      </c>
      <c r="F417" t="s">
        <v>506</v>
      </c>
      <c r="G417" t="s">
        <v>58</v>
      </c>
      <c r="H417" t="s">
        <v>838</v>
      </c>
    </row>
    <row r="418" spans="1:8" x14ac:dyDescent="0.2">
      <c r="A418" t="s">
        <v>574</v>
      </c>
      <c r="B418" t="s">
        <v>332</v>
      </c>
      <c r="C418" t="s">
        <v>1080</v>
      </c>
      <c r="D418" t="str">
        <f>_xlfn.CONCAT(C418," ",A418," ",B418)</f>
        <v>CHESUS SUAREZ CEBOLLADA</v>
      </c>
      <c r="E418">
        <v>46932</v>
      </c>
      <c r="F418" t="s">
        <v>591</v>
      </c>
      <c r="G418" t="s">
        <v>40</v>
      </c>
      <c r="H418" t="s">
        <v>838</v>
      </c>
    </row>
    <row r="419" spans="1:8" x14ac:dyDescent="0.2">
      <c r="A419" t="s">
        <v>1057</v>
      </c>
      <c r="B419" t="s">
        <v>680</v>
      </c>
      <c r="C419" t="s">
        <v>188</v>
      </c>
      <c r="D419" t="str">
        <f>_xlfn.CONCAT(C419," ",A419," ",B419)</f>
        <v>GUILLERMO SEBASTI·N LÛPEZ</v>
      </c>
      <c r="E419">
        <v>47044</v>
      </c>
      <c r="F419" t="s">
        <v>506</v>
      </c>
      <c r="G419" t="s">
        <v>121</v>
      </c>
      <c r="H419" t="s">
        <v>838</v>
      </c>
    </row>
    <row r="420" spans="1:8" x14ac:dyDescent="0.2">
      <c r="A420" t="s">
        <v>186</v>
      </c>
      <c r="B420" t="s">
        <v>1079</v>
      </c>
      <c r="C420" t="s">
        <v>1078</v>
      </c>
      <c r="D420" t="str">
        <f>_xlfn.CONCAT(C420," ",A420," ",B420)</f>
        <v>GUILLEM PÈREZ LLEONART</v>
      </c>
      <c r="E420">
        <v>47088</v>
      </c>
      <c r="F420" t="s">
        <v>523</v>
      </c>
      <c r="G420" t="s">
        <v>16</v>
      </c>
      <c r="H420" t="s">
        <v>838</v>
      </c>
    </row>
    <row r="421" spans="1:8" x14ac:dyDescent="0.2">
      <c r="A421" t="s">
        <v>789</v>
      </c>
      <c r="B421" t="s">
        <v>1077</v>
      </c>
      <c r="C421" t="s">
        <v>1076</v>
      </c>
      <c r="D421" t="str">
        <f>_xlfn.CONCAT(C421," ",A421," ",B421)</f>
        <v>MARÌA TERESA S·EZ CAMPELO</v>
      </c>
      <c r="E421">
        <v>47100</v>
      </c>
      <c r="F421" t="s">
        <v>506</v>
      </c>
      <c r="G421" t="s">
        <v>40</v>
      </c>
      <c r="H421" t="s">
        <v>838</v>
      </c>
    </row>
    <row r="422" spans="1:8" x14ac:dyDescent="0.2">
      <c r="A422" t="s">
        <v>295</v>
      </c>
      <c r="B422" t="s">
        <v>71</v>
      </c>
      <c r="C422" t="s">
        <v>1075</v>
      </c>
      <c r="D422" t="str">
        <f>_xlfn.CONCAT(C422," ",A422," ",B422)</f>
        <v>SARA SIERRA GONZALEZ</v>
      </c>
      <c r="E422">
        <v>47197</v>
      </c>
      <c r="F422" t="s">
        <v>591</v>
      </c>
      <c r="G422" t="s">
        <v>16</v>
      </c>
      <c r="H422" t="s">
        <v>838</v>
      </c>
    </row>
    <row r="423" spans="1:8" x14ac:dyDescent="0.2">
      <c r="A423" t="s">
        <v>295</v>
      </c>
      <c r="B423" t="s">
        <v>71</v>
      </c>
      <c r="C423" t="s">
        <v>102</v>
      </c>
      <c r="D423" t="str">
        <f>_xlfn.CONCAT(C423," ",A423," ",B423)</f>
        <v>DANIEL SIERRA GONZALEZ</v>
      </c>
      <c r="E423">
        <v>47198</v>
      </c>
      <c r="F423" t="s">
        <v>645</v>
      </c>
      <c r="G423" t="s">
        <v>16</v>
      </c>
      <c r="H423" t="s">
        <v>838</v>
      </c>
    </row>
    <row r="424" spans="1:8" x14ac:dyDescent="0.2">
      <c r="A424" t="s">
        <v>1074</v>
      </c>
      <c r="B424" t="s">
        <v>1073</v>
      </c>
      <c r="C424" t="s">
        <v>153</v>
      </c>
      <c r="D424" t="str">
        <f>_xlfn.CONCAT(C424," ",A424," ",B424)</f>
        <v>RODRIGO METEO DEL OLMO</v>
      </c>
      <c r="E424">
        <v>47200</v>
      </c>
      <c r="F424" t="s">
        <v>610</v>
      </c>
      <c r="G424" t="s">
        <v>16</v>
      </c>
      <c r="H424" t="s">
        <v>838</v>
      </c>
    </row>
    <row r="425" spans="1:8" x14ac:dyDescent="0.2">
      <c r="A425" t="s">
        <v>651</v>
      </c>
      <c r="B425" t="s">
        <v>1072</v>
      </c>
      <c r="C425" t="s">
        <v>1071</v>
      </c>
      <c r="D425" t="str">
        <f>_xlfn.CONCAT(C425," ",A425," ",B425)</f>
        <v>EDER FERN¡NDEZ IRINEO</v>
      </c>
      <c r="E425">
        <v>47261</v>
      </c>
      <c r="F425" t="s">
        <v>645</v>
      </c>
      <c r="G425" t="s">
        <v>40</v>
      </c>
      <c r="H425" t="s">
        <v>838</v>
      </c>
    </row>
    <row r="426" spans="1:8" x14ac:dyDescent="0.2">
      <c r="A426" t="s">
        <v>1069</v>
      </c>
      <c r="B426" t="s">
        <v>316</v>
      </c>
      <c r="C426" t="s">
        <v>1070</v>
      </c>
      <c r="D426" t="str">
        <f>_xlfn.CONCAT(C426," ",A426," ",B426)</f>
        <v>ALEXIA ESTEBAN LERA</v>
      </c>
      <c r="E426">
        <v>47288</v>
      </c>
      <c r="F426" t="s">
        <v>610</v>
      </c>
      <c r="G426" t="s">
        <v>121</v>
      </c>
      <c r="H426" t="s">
        <v>838</v>
      </c>
    </row>
    <row r="427" spans="1:8" x14ac:dyDescent="0.2">
      <c r="A427" t="s">
        <v>1069</v>
      </c>
      <c r="B427" t="s">
        <v>129</v>
      </c>
      <c r="C427" t="s">
        <v>876</v>
      </c>
      <c r="D427" t="str">
        <f>_xlfn.CONCAT(C427," ",A427," ",B427)</f>
        <v>JAIME ESTEBAN ALONSO</v>
      </c>
      <c r="E427">
        <v>47289</v>
      </c>
      <c r="F427" t="s">
        <v>506</v>
      </c>
      <c r="G427" t="s">
        <v>121</v>
      </c>
      <c r="H427" t="s">
        <v>838</v>
      </c>
    </row>
    <row r="428" spans="1:8" x14ac:dyDescent="0.2">
      <c r="A428" t="s">
        <v>1068</v>
      </c>
      <c r="B428" t="s">
        <v>1067</v>
      </c>
      <c r="C428" t="s">
        <v>1066</v>
      </c>
      <c r="D428" t="str">
        <f>_xlfn.CONCAT(C428," ",A428," ",B428)</f>
        <v>CRISTOPHER SERNA BOLAÒOS</v>
      </c>
      <c r="E428">
        <v>47290</v>
      </c>
      <c r="F428" t="s">
        <v>592</v>
      </c>
      <c r="G428" t="s">
        <v>121</v>
      </c>
      <c r="H428" t="s">
        <v>838</v>
      </c>
    </row>
    <row r="429" spans="1:8" x14ac:dyDescent="0.2">
      <c r="A429" t="s">
        <v>1065</v>
      </c>
      <c r="B429" t="s">
        <v>21</v>
      </c>
      <c r="C429" t="s">
        <v>1064</v>
      </c>
      <c r="D429" t="str">
        <f>_xlfn.CONCAT(C429," ",A429," ",B429)</f>
        <v>JOSÈ ROBERTO RODES GRACIA</v>
      </c>
      <c r="E429">
        <v>47291</v>
      </c>
      <c r="F429" t="s">
        <v>506</v>
      </c>
      <c r="G429" t="s">
        <v>121</v>
      </c>
      <c r="H429" t="s">
        <v>838</v>
      </c>
    </row>
    <row r="430" spans="1:8" x14ac:dyDescent="0.2">
      <c r="A430" t="s">
        <v>162</v>
      </c>
      <c r="B430" t="s">
        <v>165</v>
      </c>
      <c r="C430" t="s">
        <v>1063</v>
      </c>
      <c r="D430" t="str">
        <f>_xlfn.CONCAT(C430," ",A430," ",B430)</f>
        <v>ARTURO GOMEZ LORENZO</v>
      </c>
      <c r="E430">
        <v>47292</v>
      </c>
      <c r="F430" t="s">
        <v>645</v>
      </c>
      <c r="G430" t="s">
        <v>121</v>
      </c>
      <c r="H430" t="s">
        <v>838</v>
      </c>
    </row>
    <row r="431" spans="1:8" x14ac:dyDescent="0.2">
      <c r="A431" t="s">
        <v>1062</v>
      </c>
      <c r="B431" t="s">
        <v>99</v>
      </c>
      <c r="C431" t="s">
        <v>1061</v>
      </c>
      <c r="D431" t="str">
        <f>_xlfn.CONCAT(C431," ",A431," ",B431)</f>
        <v>ENRIQUE TOHA TORRES</v>
      </c>
      <c r="E431">
        <v>47293</v>
      </c>
      <c r="F431" t="s">
        <v>506</v>
      </c>
      <c r="G431" t="s">
        <v>121</v>
      </c>
      <c r="H431" t="s">
        <v>838</v>
      </c>
    </row>
    <row r="432" spans="1:8" x14ac:dyDescent="0.2">
      <c r="A432" t="s">
        <v>1060</v>
      </c>
      <c r="B432" t="s">
        <v>1059</v>
      </c>
      <c r="C432" t="s">
        <v>207</v>
      </c>
      <c r="D432" t="str">
        <f>_xlfn.CONCAT(C432," ",A432," ",B432)</f>
        <v>ANTONIO ALASTUEY TRIS</v>
      </c>
      <c r="E432">
        <v>47294</v>
      </c>
      <c r="F432" t="s">
        <v>506</v>
      </c>
      <c r="G432" t="s">
        <v>121</v>
      </c>
      <c r="H432" t="s">
        <v>838</v>
      </c>
    </row>
    <row r="433" spans="1:8" x14ac:dyDescent="0.2">
      <c r="A433" t="s">
        <v>419</v>
      </c>
      <c r="B433" t="s">
        <v>376</v>
      </c>
      <c r="C433" t="s">
        <v>185</v>
      </c>
      <c r="D433" t="str">
        <f>_xlfn.CONCAT(C433," ",A433," ",B433)</f>
        <v>ANGEL JIMÈNEZ GARCÌA</v>
      </c>
      <c r="E433">
        <v>47295</v>
      </c>
      <c r="F433" t="s">
        <v>592</v>
      </c>
      <c r="G433" t="s">
        <v>121</v>
      </c>
      <c r="H433" t="s">
        <v>838</v>
      </c>
    </row>
    <row r="434" spans="1:8" x14ac:dyDescent="0.2">
      <c r="A434" t="s">
        <v>118</v>
      </c>
      <c r="B434" t="s">
        <v>1058</v>
      </c>
      <c r="C434" t="s">
        <v>387</v>
      </c>
      <c r="D434" t="str">
        <f>_xlfn.CONCAT(C434," ",A434," ",B434)</f>
        <v>ROBERTO FERNANDEZ POZA</v>
      </c>
      <c r="E434">
        <v>47296</v>
      </c>
      <c r="F434" t="s">
        <v>506</v>
      </c>
      <c r="G434" t="s">
        <v>121</v>
      </c>
      <c r="H434" t="s">
        <v>838</v>
      </c>
    </row>
    <row r="435" spans="1:8" x14ac:dyDescent="0.2">
      <c r="A435" t="s">
        <v>186</v>
      </c>
      <c r="B435" t="s">
        <v>96</v>
      </c>
      <c r="C435" t="s">
        <v>1015</v>
      </c>
      <c r="D435" t="str">
        <f>_xlfn.CONCAT(C435," ",A435," ",B435)</f>
        <v>SAMUEL PÈREZ GUERRERO</v>
      </c>
      <c r="E435">
        <v>47297</v>
      </c>
      <c r="F435" t="s">
        <v>592</v>
      </c>
      <c r="G435" t="s">
        <v>121</v>
      </c>
      <c r="H435" t="s">
        <v>838</v>
      </c>
    </row>
    <row r="436" spans="1:8" x14ac:dyDescent="0.2">
      <c r="A436" t="s">
        <v>1057</v>
      </c>
      <c r="B436" t="s">
        <v>680</v>
      </c>
      <c r="C436" t="s">
        <v>1056</v>
      </c>
      <c r="D436" t="str">
        <f>_xlfn.CONCAT(C436," ",A436," ",B436)</f>
        <v>AARON SEBASTI·N LÛPEZ</v>
      </c>
      <c r="E436">
        <v>47298</v>
      </c>
      <c r="F436" t="s">
        <v>645</v>
      </c>
      <c r="G436" t="s">
        <v>121</v>
      </c>
      <c r="H436" t="s">
        <v>838</v>
      </c>
    </row>
    <row r="437" spans="1:8" x14ac:dyDescent="0.2">
      <c r="A437" t="s">
        <v>1055</v>
      </c>
      <c r="B437" t="s">
        <v>1054</v>
      </c>
      <c r="C437" t="s">
        <v>1053</v>
      </c>
      <c r="D437" t="str">
        <f>_xlfn.CONCAT(C437," ",A437," ",B437)</f>
        <v>ANDRES ANTONIO LIRA QUISPE</v>
      </c>
      <c r="E437">
        <v>47311</v>
      </c>
      <c r="F437" t="s">
        <v>591</v>
      </c>
      <c r="G437" t="s">
        <v>466</v>
      </c>
      <c r="H437" t="s">
        <v>838</v>
      </c>
    </row>
    <row r="438" spans="1:8" x14ac:dyDescent="0.2">
      <c r="A438" t="s">
        <v>42</v>
      </c>
      <c r="B438" t="s">
        <v>1052</v>
      </c>
      <c r="C438" t="s">
        <v>1051</v>
      </c>
      <c r="D438" t="str">
        <f>_xlfn.CONCAT(C438," ",A438," ",B438)</f>
        <v>ESTEFANIA FERRER GRAS</v>
      </c>
      <c r="E438">
        <v>47314</v>
      </c>
      <c r="F438" t="s">
        <v>506</v>
      </c>
      <c r="G438" t="s">
        <v>466</v>
      </c>
      <c r="H438" t="s">
        <v>838</v>
      </c>
    </row>
    <row r="439" spans="1:8" x14ac:dyDescent="0.2">
      <c r="A439" t="s">
        <v>73</v>
      </c>
      <c r="B439" t="s">
        <v>239</v>
      </c>
      <c r="C439" t="s">
        <v>24</v>
      </c>
      <c r="D439" t="str">
        <f>_xlfn.CONCAT(C439," ",A439," ",B439)</f>
        <v>RAUL MARTIN CHARLES</v>
      </c>
      <c r="E439">
        <v>47341</v>
      </c>
      <c r="F439" t="s">
        <v>523</v>
      </c>
      <c r="G439" t="s">
        <v>16</v>
      </c>
      <c r="H439" t="s">
        <v>838</v>
      </c>
    </row>
    <row r="440" spans="1:8" x14ac:dyDescent="0.2">
      <c r="A440" t="s">
        <v>1049</v>
      </c>
      <c r="B440" t="s">
        <v>1048</v>
      </c>
      <c r="C440" t="s">
        <v>1050</v>
      </c>
      <c r="D440" t="str">
        <f>_xlfn.CONCAT(C440," ",A440," ",B440)</f>
        <v>LUCIA CONTINENTE SANTANDER</v>
      </c>
      <c r="E440">
        <v>47346</v>
      </c>
      <c r="F440" t="s">
        <v>592</v>
      </c>
      <c r="G440" t="s">
        <v>19</v>
      </c>
      <c r="H440" t="s">
        <v>838</v>
      </c>
    </row>
    <row r="441" spans="1:8" x14ac:dyDescent="0.2">
      <c r="A441" t="s">
        <v>1049</v>
      </c>
      <c r="B441" t="s">
        <v>1048</v>
      </c>
      <c r="C441" t="s">
        <v>202</v>
      </c>
      <c r="D441" t="str">
        <f>_xlfn.CONCAT(C441," ",A441," ",B441)</f>
        <v>CARMEN CONTINENTE SANTANDER</v>
      </c>
      <c r="E441">
        <v>47347</v>
      </c>
      <c r="F441" t="s">
        <v>563</v>
      </c>
      <c r="G441" t="s">
        <v>19</v>
      </c>
      <c r="H441" t="s">
        <v>838</v>
      </c>
    </row>
    <row r="442" spans="1:8" x14ac:dyDescent="0.2">
      <c r="A442" t="s">
        <v>1047</v>
      </c>
      <c r="B442" t="s">
        <v>1046</v>
      </c>
      <c r="C442" t="s">
        <v>39</v>
      </c>
      <c r="D442" t="str">
        <f>_xlfn.CONCAT(C442," ",A442," ",B442)</f>
        <v>CARLOS MILLASTRE ROY</v>
      </c>
      <c r="E442">
        <v>47348</v>
      </c>
      <c r="F442" t="s">
        <v>591</v>
      </c>
      <c r="G442" t="s">
        <v>19</v>
      </c>
      <c r="H442" t="s">
        <v>838</v>
      </c>
    </row>
    <row r="443" spans="1:8" x14ac:dyDescent="0.2">
      <c r="A443" t="s">
        <v>1045</v>
      </c>
      <c r="B443" t="s">
        <v>1044</v>
      </c>
      <c r="C443" t="s">
        <v>1043</v>
      </c>
      <c r="D443" t="str">
        <f>_xlfn.CONCAT(C443," ",A443," ",B443)</f>
        <v>CAROLINA BERNA FERNANDEZ-MIRANDA</v>
      </c>
      <c r="E443">
        <v>47349</v>
      </c>
      <c r="F443" t="s">
        <v>592</v>
      </c>
      <c r="G443" t="s">
        <v>19</v>
      </c>
      <c r="H443" t="s">
        <v>838</v>
      </c>
    </row>
    <row r="444" spans="1:8" x14ac:dyDescent="0.2">
      <c r="A444" t="s">
        <v>127</v>
      </c>
      <c r="B444" t="s">
        <v>1042</v>
      </c>
      <c r="C444" t="s">
        <v>1041</v>
      </c>
      <c r="D444" t="str">
        <f>_xlfn.CONCAT(C444," ",A444," ",B444)</f>
        <v>M™ JOSÈ AZNAR PARICIO</v>
      </c>
      <c r="E444">
        <v>47351</v>
      </c>
      <c r="F444" t="s">
        <v>506</v>
      </c>
      <c r="G444" t="s">
        <v>682</v>
      </c>
      <c r="H444" t="s">
        <v>838</v>
      </c>
    </row>
    <row r="445" spans="1:8" x14ac:dyDescent="0.2">
      <c r="A445" t="s">
        <v>1040</v>
      </c>
      <c r="B445" t="s">
        <v>1039</v>
      </c>
      <c r="C445" t="s">
        <v>12</v>
      </c>
      <c r="D445" t="str">
        <f>_xlfn.CONCAT(C445," ",A445," ",B445)</f>
        <v>JOSE LUIS FORTON CITOLER</v>
      </c>
      <c r="E445">
        <v>47386</v>
      </c>
      <c r="F445" t="s">
        <v>506</v>
      </c>
      <c r="G445" t="s">
        <v>58</v>
      </c>
      <c r="H445" t="s">
        <v>838</v>
      </c>
    </row>
    <row r="446" spans="1:8" x14ac:dyDescent="0.2">
      <c r="A446" t="s">
        <v>224</v>
      </c>
      <c r="B446" t="s">
        <v>1038</v>
      </c>
      <c r="C446" t="s">
        <v>323</v>
      </c>
      <c r="D446" t="str">
        <f>_xlfn.CONCAT(C446," ",A446," ",B446)</f>
        <v>JOAQUIN MARTI MOLI</v>
      </c>
      <c r="E446">
        <v>47387</v>
      </c>
      <c r="F446" t="s">
        <v>506</v>
      </c>
      <c r="G446" t="s">
        <v>58</v>
      </c>
      <c r="H446" t="s">
        <v>838</v>
      </c>
    </row>
    <row r="447" spans="1:8" hidden="1" x14ac:dyDescent="0.2">
      <c r="A447" t="s">
        <v>1037</v>
      </c>
      <c r="B447" t="s">
        <v>1036</v>
      </c>
      <c r="C447" t="s">
        <v>439</v>
      </c>
      <c r="D447" t="str">
        <f>_xlfn.CONCAT(C447," ",A447," ",B447)</f>
        <v>ALBA TIRAPO COMBALÕA</v>
      </c>
      <c r="E447">
        <v>47398</v>
      </c>
      <c r="F447" t="s">
        <v>553</v>
      </c>
      <c r="G447" t="s">
        <v>1034</v>
      </c>
      <c r="H447" t="s">
        <v>1033</v>
      </c>
    </row>
    <row r="448" spans="1:8" hidden="1" x14ac:dyDescent="0.2">
      <c r="A448" t="s">
        <v>1035</v>
      </c>
      <c r="B448" t="s">
        <v>953</v>
      </c>
      <c r="C448" t="s">
        <v>25</v>
      </c>
      <c r="D448" t="str">
        <f>_xlfn.CONCAT(C448," ",A448," ",B448)</f>
        <v>FRANCISCO JAVIER LIARTE NASARRE</v>
      </c>
      <c r="E448">
        <v>47399</v>
      </c>
      <c r="F448" t="s">
        <v>553</v>
      </c>
      <c r="G448" t="s">
        <v>1034</v>
      </c>
      <c r="H448" t="s">
        <v>1033</v>
      </c>
    </row>
    <row r="449" spans="1:8" x14ac:dyDescent="0.2">
      <c r="A449" t="s">
        <v>73</v>
      </c>
      <c r="B449" t="s">
        <v>93</v>
      </c>
      <c r="C449" t="s">
        <v>22</v>
      </c>
      <c r="D449" t="str">
        <f>_xlfn.CONCAT(C449," ",A449," ",B449)</f>
        <v>JAVIER MARTIN SANCHEZ</v>
      </c>
      <c r="E449">
        <v>47420</v>
      </c>
      <c r="F449" t="s">
        <v>506</v>
      </c>
      <c r="G449" t="s">
        <v>466</v>
      </c>
      <c r="H449" t="s">
        <v>838</v>
      </c>
    </row>
    <row r="450" spans="1:8" x14ac:dyDescent="0.2">
      <c r="A450" t="s">
        <v>1032</v>
      </c>
      <c r="B450" t="s">
        <v>1031</v>
      </c>
      <c r="C450" t="s">
        <v>1030</v>
      </c>
      <c r="D450" t="str">
        <f>_xlfn.CONCAT(C450," ",A450," ",B450)</f>
        <v>MARK CHEPCEL FICU</v>
      </c>
      <c r="E450">
        <v>47424</v>
      </c>
      <c r="F450" t="s">
        <v>645</v>
      </c>
      <c r="G450" t="s">
        <v>58</v>
      </c>
      <c r="H450" t="s">
        <v>838</v>
      </c>
    </row>
    <row r="451" spans="1:8" x14ac:dyDescent="0.2">
      <c r="A451" t="s">
        <v>279</v>
      </c>
      <c r="B451" t="s">
        <v>69</v>
      </c>
      <c r="C451" t="s">
        <v>1029</v>
      </c>
      <c r="D451" t="str">
        <f>_xlfn.CONCAT(C451," ",A451," ",B451)</f>
        <v>ANDER BOIX DELGADO</v>
      </c>
      <c r="E451">
        <v>47425</v>
      </c>
      <c r="F451" t="s">
        <v>645</v>
      </c>
      <c r="G451" t="s">
        <v>58</v>
      </c>
      <c r="H451" t="s">
        <v>838</v>
      </c>
    </row>
    <row r="452" spans="1:8" x14ac:dyDescent="0.2">
      <c r="A452" t="s">
        <v>11</v>
      </c>
      <c r="B452" t="s">
        <v>1028</v>
      </c>
      <c r="C452" t="s">
        <v>102</v>
      </c>
      <c r="D452" t="str">
        <f>_xlfn.CONCAT(C452," ",A452," ",B452)</f>
        <v>DANIEL PEREZ MONFORT</v>
      </c>
      <c r="E452">
        <v>47426</v>
      </c>
      <c r="F452" t="s">
        <v>645</v>
      </c>
      <c r="G452" t="s">
        <v>53</v>
      </c>
      <c r="H452" t="s">
        <v>838</v>
      </c>
    </row>
    <row r="453" spans="1:8" x14ac:dyDescent="0.2">
      <c r="A453" t="s">
        <v>1027</v>
      </c>
      <c r="B453" t="s">
        <v>93</v>
      </c>
      <c r="C453" t="s">
        <v>1026</v>
      </c>
      <c r="D453" t="str">
        <f>_xlfn.CONCAT(C453," ",A453," ",B453)</f>
        <v>YAROSLAV KOVALCHUK SANCHEZ</v>
      </c>
      <c r="E453">
        <v>47475</v>
      </c>
      <c r="F453" t="s">
        <v>523</v>
      </c>
      <c r="G453" t="s">
        <v>58</v>
      </c>
      <c r="H453" t="s">
        <v>838</v>
      </c>
    </row>
    <row r="454" spans="1:8" x14ac:dyDescent="0.2">
      <c r="A454" t="s">
        <v>1025</v>
      </c>
      <c r="B454" t="s">
        <v>299</v>
      </c>
      <c r="C454" t="s">
        <v>1024</v>
      </c>
      <c r="D454" t="str">
        <f>_xlfn.CONCAT(C454," ",A454," ",B454)</f>
        <v>MICAELA MATITO ROMERO</v>
      </c>
      <c r="E454">
        <v>47640</v>
      </c>
      <c r="F454" t="s">
        <v>506</v>
      </c>
      <c r="G454" t="s">
        <v>40</v>
      </c>
      <c r="H454" t="s">
        <v>838</v>
      </c>
    </row>
    <row r="455" spans="1:8" x14ac:dyDescent="0.2">
      <c r="A455" t="s">
        <v>201</v>
      </c>
      <c r="B455" t="s">
        <v>442</v>
      </c>
      <c r="C455" t="s">
        <v>310</v>
      </c>
      <c r="D455" t="str">
        <f>_xlfn.CONCAT(C455," ",A455," ",B455)</f>
        <v>HUGO HERN·NDEZ MARTÌNEZ</v>
      </c>
      <c r="E455">
        <v>47641</v>
      </c>
      <c r="F455" t="s">
        <v>506</v>
      </c>
      <c r="G455" t="s">
        <v>40</v>
      </c>
      <c r="H455" t="s">
        <v>838</v>
      </c>
    </row>
    <row r="456" spans="1:8" x14ac:dyDescent="0.2">
      <c r="A456" t="s">
        <v>379</v>
      </c>
      <c r="B456" t="s">
        <v>809</v>
      </c>
      <c r="C456" t="s">
        <v>1023</v>
      </c>
      <c r="D456" t="str">
        <f>_xlfn.CONCAT(C456," ",A456," ",B456)</f>
        <v>IRIS BARRIO FERN·NDEZ</v>
      </c>
      <c r="E456">
        <v>47899</v>
      </c>
      <c r="F456" t="s">
        <v>645</v>
      </c>
      <c r="G456" t="s">
        <v>121</v>
      </c>
      <c r="H456" t="s">
        <v>838</v>
      </c>
    </row>
    <row r="457" spans="1:8" x14ac:dyDescent="0.2">
      <c r="A457" t="s">
        <v>379</v>
      </c>
      <c r="B457" t="s">
        <v>809</v>
      </c>
      <c r="C457" t="s">
        <v>78</v>
      </c>
      <c r="D457" t="str">
        <f>_xlfn.CONCAT(C457," ",A457," ",B457)</f>
        <v>PABLO BARRIO FERN·NDEZ</v>
      </c>
      <c r="E457">
        <v>47900</v>
      </c>
      <c r="F457" t="s">
        <v>610</v>
      </c>
      <c r="G457" t="s">
        <v>121</v>
      </c>
      <c r="H457" t="s">
        <v>838</v>
      </c>
    </row>
    <row r="458" spans="1:8" x14ac:dyDescent="0.2">
      <c r="A458" t="s">
        <v>1022</v>
      </c>
      <c r="B458" t="s">
        <v>264</v>
      </c>
      <c r="C458" t="s">
        <v>52</v>
      </c>
      <c r="D458" t="str">
        <f>_xlfn.CONCAT(C458," ",A458," ",B458)</f>
        <v>VICTOR GAL·N MAESTRO</v>
      </c>
      <c r="E458">
        <v>47901</v>
      </c>
      <c r="F458" t="s">
        <v>610</v>
      </c>
      <c r="G458" t="s">
        <v>121</v>
      </c>
      <c r="H458" t="s">
        <v>838</v>
      </c>
    </row>
    <row r="459" spans="1:8" x14ac:dyDescent="0.2">
      <c r="A459" t="s">
        <v>1022</v>
      </c>
      <c r="B459" t="s">
        <v>264</v>
      </c>
      <c r="C459" t="s">
        <v>891</v>
      </c>
      <c r="D459" t="str">
        <f>_xlfn.CONCAT(C459," ",A459," ",B459)</f>
        <v>NESTOR GAL·N MAESTRO</v>
      </c>
      <c r="E459">
        <v>47902</v>
      </c>
      <c r="F459" t="s">
        <v>592</v>
      </c>
      <c r="G459" t="s">
        <v>121</v>
      </c>
      <c r="H459" t="s">
        <v>838</v>
      </c>
    </row>
    <row r="460" spans="1:8" x14ac:dyDescent="0.2">
      <c r="A460" t="s">
        <v>90</v>
      </c>
      <c r="B460" t="s">
        <v>1021</v>
      </c>
      <c r="C460" t="s">
        <v>1020</v>
      </c>
      <c r="D460" t="str">
        <f>_xlfn.CONCAT(C460," ",A460," ",B460)</f>
        <v>NIL LUENGO CORBATON</v>
      </c>
      <c r="E460">
        <v>47944</v>
      </c>
      <c r="F460" t="s">
        <v>645</v>
      </c>
      <c r="G460" t="s">
        <v>53</v>
      </c>
      <c r="H460" t="s">
        <v>838</v>
      </c>
    </row>
    <row r="461" spans="1:8" x14ac:dyDescent="0.2">
      <c r="A461" t="s">
        <v>898</v>
      </c>
      <c r="B461" t="s">
        <v>942</v>
      </c>
      <c r="C461" t="s">
        <v>59</v>
      </c>
      <c r="D461" t="str">
        <f>_xlfn.CONCAT(C461," ",A461," ",B461)</f>
        <v>FRANCISCO VALLEJO CRESPO</v>
      </c>
      <c r="E461">
        <v>47958</v>
      </c>
      <c r="F461" t="s">
        <v>506</v>
      </c>
      <c r="G461" t="s">
        <v>58</v>
      </c>
      <c r="H461" t="s">
        <v>838</v>
      </c>
    </row>
    <row r="462" spans="1:8" x14ac:dyDescent="0.2">
      <c r="A462" t="s">
        <v>1019</v>
      </c>
      <c r="B462" t="s">
        <v>65</v>
      </c>
      <c r="C462" t="s">
        <v>15</v>
      </c>
      <c r="D462" t="str">
        <f>_xlfn.CONCAT(C462," ",A462," ",B462)</f>
        <v>JUAN MELE LOPEZ</v>
      </c>
      <c r="E462">
        <v>48051</v>
      </c>
      <c r="F462" t="s">
        <v>645</v>
      </c>
      <c r="G462" t="s">
        <v>53</v>
      </c>
      <c r="H462" t="s">
        <v>838</v>
      </c>
    </row>
    <row r="463" spans="1:8" x14ac:dyDescent="0.2">
      <c r="A463" t="s">
        <v>1018</v>
      </c>
      <c r="B463" t="s">
        <v>342</v>
      </c>
      <c r="C463" t="s">
        <v>496</v>
      </c>
      <c r="D463" t="str">
        <f>_xlfn.CONCAT(C463," ",A463," ",B463)</f>
        <v>MARC BAGUE SERRA</v>
      </c>
      <c r="E463">
        <v>48053</v>
      </c>
      <c r="F463" t="s">
        <v>645</v>
      </c>
      <c r="G463" t="s">
        <v>53</v>
      </c>
      <c r="H463" t="s">
        <v>838</v>
      </c>
    </row>
    <row r="464" spans="1:8" x14ac:dyDescent="0.2">
      <c r="A464" t="s">
        <v>1017</v>
      </c>
      <c r="B464" t="s">
        <v>1016</v>
      </c>
      <c r="C464" t="s">
        <v>1015</v>
      </c>
      <c r="D464" t="str">
        <f>_xlfn.CONCAT(C464," ",A464," ",B464)</f>
        <v>SAMUEL LA SIERRA BELSUE</v>
      </c>
      <c r="E464">
        <v>48112</v>
      </c>
      <c r="F464" t="s">
        <v>645</v>
      </c>
      <c r="G464" t="s">
        <v>58</v>
      </c>
      <c r="H464" t="s">
        <v>838</v>
      </c>
    </row>
    <row r="465" spans="1:8" x14ac:dyDescent="0.2">
      <c r="A465" t="s">
        <v>131</v>
      </c>
      <c r="B465" t="s">
        <v>1014</v>
      </c>
      <c r="C465" t="s">
        <v>28</v>
      </c>
      <c r="D465" t="str">
        <f>_xlfn.CONCAT(C465," ",A465," ",B465)</f>
        <v>ALEJANDRO DOMINGUEZ CABEDO</v>
      </c>
      <c r="E465">
        <v>48113</v>
      </c>
      <c r="F465" t="s">
        <v>610</v>
      </c>
      <c r="G465" t="s">
        <v>58</v>
      </c>
      <c r="H465" t="s">
        <v>838</v>
      </c>
    </row>
    <row r="466" spans="1:8" x14ac:dyDescent="0.2">
      <c r="A466" t="s">
        <v>896</v>
      </c>
      <c r="C466" t="s">
        <v>1013</v>
      </c>
      <c r="D466" t="str">
        <f>_xlfn.CONCAT(C466," ",A466," ",B466)</f>
        <v xml:space="preserve">MARYO GABRIEL DINU </v>
      </c>
      <c r="E466">
        <v>48114</v>
      </c>
      <c r="F466" t="s">
        <v>592</v>
      </c>
      <c r="G466" t="s">
        <v>58</v>
      </c>
      <c r="H466" t="s">
        <v>838</v>
      </c>
    </row>
    <row r="467" spans="1:8" x14ac:dyDescent="0.2">
      <c r="A467" t="s">
        <v>1011</v>
      </c>
      <c r="B467" t="s">
        <v>1010</v>
      </c>
      <c r="C467" t="s">
        <v>1012</v>
      </c>
      <c r="D467" t="str">
        <f>_xlfn.CONCAT(C467," ",A467," ",B467)</f>
        <v>CELSO SAMPIETRO PUTUELO</v>
      </c>
      <c r="E467">
        <v>48117</v>
      </c>
      <c r="F467" t="s">
        <v>506</v>
      </c>
      <c r="G467" t="s">
        <v>58</v>
      </c>
      <c r="H467" t="s">
        <v>838</v>
      </c>
    </row>
    <row r="468" spans="1:8" x14ac:dyDescent="0.2">
      <c r="A468" t="s">
        <v>1011</v>
      </c>
      <c r="B468" t="s">
        <v>1010</v>
      </c>
      <c r="C468" t="s">
        <v>215</v>
      </c>
      <c r="D468" t="str">
        <f>_xlfn.CONCAT(C468," ",A468," ",B468)</f>
        <v>JESUS SAMPIETRO PUTUELO</v>
      </c>
      <c r="E468">
        <v>48118</v>
      </c>
      <c r="F468" t="s">
        <v>506</v>
      </c>
      <c r="G468" t="s">
        <v>58</v>
      </c>
      <c r="H468" t="s">
        <v>838</v>
      </c>
    </row>
    <row r="469" spans="1:8" x14ac:dyDescent="0.2">
      <c r="A469" t="s">
        <v>17</v>
      </c>
      <c r="B469" t="s">
        <v>308</v>
      </c>
      <c r="C469" t="s">
        <v>222</v>
      </c>
      <c r="D469" t="str">
        <f>_xlfn.CONCAT(C469," ",A469," ",B469)</f>
        <v>LORIEN RUIZ CALVO</v>
      </c>
      <c r="E469">
        <v>48119</v>
      </c>
      <c r="F469" t="s">
        <v>610</v>
      </c>
      <c r="G469" t="s">
        <v>58</v>
      </c>
      <c r="H469" t="s">
        <v>838</v>
      </c>
    </row>
    <row r="470" spans="1:8" x14ac:dyDescent="0.2">
      <c r="A470" t="s">
        <v>1009</v>
      </c>
      <c r="B470" t="s">
        <v>374</v>
      </c>
      <c r="C470" t="s">
        <v>32</v>
      </c>
      <c r="D470" t="str">
        <f>_xlfn.CONCAT(C470," ",A470," ",B470)</f>
        <v>JORGE TRENS RODA</v>
      </c>
      <c r="E470">
        <v>48120</v>
      </c>
      <c r="F470" t="s">
        <v>523</v>
      </c>
      <c r="G470" t="s">
        <v>58</v>
      </c>
      <c r="H470" t="s">
        <v>838</v>
      </c>
    </row>
    <row r="471" spans="1:8" x14ac:dyDescent="0.2">
      <c r="A471" t="s">
        <v>1008</v>
      </c>
      <c r="B471" t="s">
        <v>1007</v>
      </c>
      <c r="C471" t="s">
        <v>141</v>
      </c>
      <c r="D471" t="str">
        <f>_xlfn.CONCAT(C471," ",A471," ",B471)</f>
        <v>LUCAS ALPIN NEVOT</v>
      </c>
      <c r="E471">
        <v>48121</v>
      </c>
      <c r="F471" t="s">
        <v>645</v>
      </c>
      <c r="G471" t="s">
        <v>58</v>
      </c>
      <c r="H471" t="s">
        <v>838</v>
      </c>
    </row>
    <row r="472" spans="1:8" x14ac:dyDescent="0.2">
      <c r="A472" t="s">
        <v>417</v>
      </c>
      <c r="B472" t="s">
        <v>1006</v>
      </c>
      <c r="C472" t="s">
        <v>309</v>
      </c>
      <c r="D472" t="str">
        <f>_xlfn.CONCAT(C472," ",A472," ",B472)</f>
        <v>ENZO QUERO BENÕTEZ</v>
      </c>
      <c r="E472">
        <v>48256</v>
      </c>
      <c r="F472" t="s">
        <v>645</v>
      </c>
      <c r="G472" t="s">
        <v>40</v>
      </c>
      <c r="H472" t="s">
        <v>838</v>
      </c>
    </row>
    <row r="473" spans="1:8" x14ac:dyDescent="0.2">
      <c r="A473" t="s">
        <v>11</v>
      </c>
      <c r="B473" t="s">
        <v>1005</v>
      </c>
      <c r="C473" t="s">
        <v>1004</v>
      </c>
      <c r="D473" t="str">
        <f>_xlfn.CONCAT(C473," ",A473," ",B473)</f>
        <v>BRIAN PEREZ VALERA</v>
      </c>
      <c r="E473">
        <v>48312</v>
      </c>
      <c r="F473" t="s">
        <v>506</v>
      </c>
      <c r="G473" t="s">
        <v>40</v>
      </c>
      <c r="H473" t="s">
        <v>838</v>
      </c>
    </row>
    <row r="474" spans="1:8" x14ac:dyDescent="0.2">
      <c r="A474" t="s">
        <v>1003</v>
      </c>
      <c r="B474" t="s">
        <v>1002</v>
      </c>
      <c r="C474" t="s">
        <v>78</v>
      </c>
      <c r="D474" t="str">
        <f>_xlfn.CONCAT(C474," ",A474," ",B474)</f>
        <v>PABLO ESQUES BLANCO</v>
      </c>
      <c r="E474">
        <v>48322</v>
      </c>
      <c r="F474" t="s">
        <v>610</v>
      </c>
      <c r="G474" t="s">
        <v>978</v>
      </c>
      <c r="H474" t="s">
        <v>838</v>
      </c>
    </row>
    <row r="475" spans="1:8" x14ac:dyDescent="0.2">
      <c r="A475" t="s">
        <v>1001</v>
      </c>
      <c r="B475" t="s">
        <v>1000</v>
      </c>
      <c r="C475" t="s">
        <v>204</v>
      </c>
      <c r="D475" t="str">
        <f>_xlfn.CONCAT(C475," ",A475," ",B475)</f>
        <v>OSCAR CASERO CABEZON</v>
      </c>
      <c r="E475">
        <v>48323</v>
      </c>
      <c r="F475" t="s">
        <v>591</v>
      </c>
      <c r="G475" t="s">
        <v>978</v>
      </c>
      <c r="H475" t="s">
        <v>838</v>
      </c>
    </row>
    <row r="476" spans="1:8" x14ac:dyDescent="0.2">
      <c r="A476" t="s">
        <v>999</v>
      </c>
      <c r="B476" t="s">
        <v>21</v>
      </c>
      <c r="C476" t="s">
        <v>47</v>
      </c>
      <c r="D476" t="str">
        <f>_xlfn.CONCAT(C476," ",A476," ",B476)</f>
        <v>LUIS ESQUERRA GRACIA</v>
      </c>
      <c r="E476">
        <v>48324</v>
      </c>
      <c r="F476" t="s">
        <v>591</v>
      </c>
      <c r="G476" t="s">
        <v>978</v>
      </c>
      <c r="H476" t="s">
        <v>838</v>
      </c>
    </row>
    <row r="477" spans="1:8" x14ac:dyDescent="0.2">
      <c r="A477" t="s">
        <v>998</v>
      </c>
      <c r="B477" t="s">
        <v>997</v>
      </c>
      <c r="C477" t="s">
        <v>996</v>
      </c>
      <c r="D477" t="str">
        <f>_xlfn.CONCAT(C477," ",A477," ",B477)</f>
        <v>ADORINAM A—A—OS DIEZ</v>
      </c>
      <c r="E477">
        <v>48325</v>
      </c>
      <c r="F477" t="s">
        <v>523</v>
      </c>
      <c r="G477" t="s">
        <v>978</v>
      </c>
      <c r="H477" t="s">
        <v>838</v>
      </c>
    </row>
    <row r="478" spans="1:8" x14ac:dyDescent="0.2">
      <c r="A478" t="s">
        <v>995</v>
      </c>
      <c r="B478" t="s">
        <v>994</v>
      </c>
      <c r="C478" t="s">
        <v>72</v>
      </c>
      <c r="D478" t="str">
        <f>_xlfn.CONCAT(C478," ",A478," ",B478)</f>
        <v>HECTOR CASTELLANOS SOBRINO</v>
      </c>
      <c r="E478">
        <v>48326</v>
      </c>
      <c r="F478" t="s">
        <v>506</v>
      </c>
      <c r="G478" t="s">
        <v>978</v>
      </c>
      <c r="H478" t="s">
        <v>838</v>
      </c>
    </row>
    <row r="479" spans="1:8" x14ac:dyDescent="0.2">
      <c r="A479" t="s">
        <v>993</v>
      </c>
      <c r="B479" t="s">
        <v>363</v>
      </c>
      <c r="C479" t="s">
        <v>78</v>
      </c>
      <c r="D479" t="str">
        <f>_xlfn.CONCAT(C479," ",A479," ",B479)</f>
        <v>PABLO GOBANTES ASCASO</v>
      </c>
      <c r="E479">
        <v>48327</v>
      </c>
      <c r="F479" t="s">
        <v>523</v>
      </c>
      <c r="G479" t="s">
        <v>978</v>
      </c>
      <c r="H479" t="s">
        <v>838</v>
      </c>
    </row>
    <row r="480" spans="1:8" x14ac:dyDescent="0.2">
      <c r="A480" t="s">
        <v>991</v>
      </c>
      <c r="B480" t="s">
        <v>11</v>
      </c>
      <c r="C480" t="s">
        <v>992</v>
      </c>
      <c r="D480" t="str">
        <f>_xlfn.CONCAT(C480," ",A480," ",B480)</f>
        <v>LIZER MESA PEREZ</v>
      </c>
      <c r="E480">
        <v>48328</v>
      </c>
      <c r="F480" t="s">
        <v>592</v>
      </c>
      <c r="G480" t="s">
        <v>978</v>
      </c>
      <c r="H480" t="s">
        <v>838</v>
      </c>
    </row>
    <row r="481" spans="1:8" x14ac:dyDescent="0.2">
      <c r="A481" t="s">
        <v>991</v>
      </c>
      <c r="B481" t="s">
        <v>990</v>
      </c>
      <c r="C481" t="s">
        <v>98</v>
      </c>
      <c r="D481" t="str">
        <f>_xlfn.CONCAT(C481," ",A481," ",B481)</f>
        <v>SERGIO MESA RAYA</v>
      </c>
      <c r="E481">
        <v>48329</v>
      </c>
      <c r="F481" t="s">
        <v>506</v>
      </c>
      <c r="G481" t="s">
        <v>978</v>
      </c>
      <c r="H481" t="s">
        <v>838</v>
      </c>
    </row>
    <row r="482" spans="1:8" x14ac:dyDescent="0.2">
      <c r="A482" t="s">
        <v>989</v>
      </c>
      <c r="C482" t="s">
        <v>988</v>
      </c>
      <c r="D482" t="str">
        <f>_xlfn.CONCAT(C482," ",A482," ",B482)</f>
        <v xml:space="preserve">SIMONA TUDORICA </v>
      </c>
      <c r="E482">
        <v>48330</v>
      </c>
      <c r="F482" t="s">
        <v>506</v>
      </c>
      <c r="G482" t="s">
        <v>978</v>
      </c>
      <c r="H482" t="s">
        <v>838</v>
      </c>
    </row>
    <row r="483" spans="1:8" x14ac:dyDescent="0.2">
      <c r="A483" t="s">
        <v>38</v>
      </c>
      <c r="B483" t="s">
        <v>987</v>
      </c>
      <c r="C483" t="s">
        <v>78</v>
      </c>
      <c r="D483" t="str">
        <f>_xlfn.CONCAT(C483," ",A483," ",B483)</f>
        <v>PABLO ALFONSO MATUTE</v>
      </c>
      <c r="E483">
        <v>48331</v>
      </c>
      <c r="F483" t="s">
        <v>506</v>
      </c>
      <c r="G483" t="s">
        <v>978</v>
      </c>
      <c r="H483" t="s">
        <v>838</v>
      </c>
    </row>
    <row r="484" spans="1:8" x14ac:dyDescent="0.2">
      <c r="A484" t="s">
        <v>986</v>
      </c>
      <c r="B484" t="s">
        <v>985</v>
      </c>
      <c r="C484" t="s">
        <v>984</v>
      </c>
      <c r="D484" t="str">
        <f>_xlfn.CONCAT(C484," ",A484," ",B484)</f>
        <v>BORIS JERIEL VILLAVICENCIO PARRAGA</v>
      </c>
      <c r="E484">
        <v>48363</v>
      </c>
      <c r="F484" t="s">
        <v>563</v>
      </c>
      <c r="G484" t="s">
        <v>19</v>
      </c>
      <c r="H484" t="s">
        <v>838</v>
      </c>
    </row>
    <row r="485" spans="1:8" x14ac:dyDescent="0.2">
      <c r="A485" t="s">
        <v>983</v>
      </c>
      <c r="B485" t="s">
        <v>93</v>
      </c>
      <c r="C485" t="s">
        <v>982</v>
      </c>
      <c r="D485" t="str">
        <f>_xlfn.CONCAT(C485," ",A485," ",B485)</f>
        <v>JOSE MARIA PERERA SANCHEZ</v>
      </c>
      <c r="E485">
        <v>48365</v>
      </c>
      <c r="F485" t="s">
        <v>506</v>
      </c>
      <c r="G485" t="s">
        <v>466</v>
      </c>
      <c r="H485" t="s">
        <v>838</v>
      </c>
    </row>
    <row r="486" spans="1:8" x14ac:dyDescent="0.2">
      <c r="A486" t="s">
        <v>212</v>
      </c>
      <c r="B486" t="s">
        <v>981</v>
      </c>
      <c r="C486" t="s">
        <v>160</v>
      </c>
      <c r="D486" t="str">
        <f>_xlfn.CONCAT(C486," ",A486," ",B486)</f>
        <v>MARIA ISABEL RODRIGUEZ CIDON</v>
      </c>
      <c r="E486">
        <v>48366</v>
      </c>
      <c r="F486" t="s">
        <v>506</v>
      </c>
      <c r="G486" t="s">
        <v>466</v>
      </c>
      <c r="H486" t="s">
        <v>838</v>
      </c>
    </row>
    <row r="487" spans="1:8" x14ac:dyDescent="0.2">
      <c r="A487" t="s">
        <v>980</v>
      </c>
      <c r="B487" t="s">
        <v>42</v>
      </c>
      <c r="C487" t="s">
        <v>89</v>
      </c>
      <c r="D487" t="str">
        <f>_xlfn.CONCAT(C487," ",A487," ",B487)</f>
        <v>DAVID CAPDEVILLA FERRER</v>
      </c>
      <c r="E487">
        <v>48367</v>
      </c>
      <c r="F487" t="s">
        <v>506</v>
      </c>
      <c r="G487" t="s">
        <v>466</v>
      </c>
      <c r="H487" t="s">
        <v>838</v>
      </c>
    </row>
    <row r="488" spans="1:8" x14ac:dyDescent="0.2">
      <c r="A488" t="s">
        <v>51</v>
      </c>
      <c r="B488" t="s">
        <v>467</v>
      </c>
      <c r="C488" t="s">
        <v>979</v>
      </c>
      <c r="D488" t="str">
        <f>_xlfn.CONCAT(C488," ",A488," ",B488)</f>
        <v>MARIA DEL CARMEN ARREGUI MORENO</v>
      </c>
      <c r="E488">
        <v>48368</v>
      </c>
      <c r="F488" t="s">
        <v>506</v>
      </c>
      <c r="G488" t="s">
        <v>466</v>
      </c>
      <c r="H488" t="s">
        <v>838</v>
      </c>
    </row>
    <row r="489" spans="1:8" x14ac:dyDescent="0.2">
      <c r="A489" t="s">
        <v>65</v>
      </c>
      <c r="B489" t="s">
        <v>81</v>
      </c>
      <c r="C489" t="s">
        <v>52</v>
      </c>
      <c r="D489" t="str">
        <f>_xlfn.CONCAT(C489," ",A489," ",B489)</f>
        <v>VICTOR LOPEZ VAL</v>
      </c>
      <c r="E489">
        <v>48420</v>
      </c>
      <c r="F489" t="s">
        <v>645</v>
      </c>
      <c r="G489" t="s">
        <v>978</v>
      </c>
      <c r="H489" t="s">
        <v>838</v>
      </c>
    </row>
    <row r="490" spans="1:8" x14ac:dyDescent="0.2">
      <c r="A490" t="s">
        <v>21</v>
      </c>
      <c r="B490" t="s">
        <v>977</v>
      </c>
      <c r="C490" t="s">
        <v>976</v>
      </c>
      <c r="D490" t="str">
        <f>_xlfn.CONCAT(C490," ",A490," ",B490)</f>
        <v>JOSE GRACIA HIGUERAS</v>
      </c>
      <c r="E490">
        <v>48487</v>
      </c>
      <c r="F490" t="s">
        <v>506</v>
      </c>
      <c r="G490" t="s">
        <v>121</v>
      </c>
      <c r="H490" t="s">
        <v>838</v>
      </c>
    </row>
    <row r="491" spans="1:8" x14ac:dyDescent="0.2">
      <c r="A491" t="s">
        <v>975</v>
      </c>
      <c r="C491" t="s">
        <v>974</v>
      </c>
      <c r="D491" t="str">
        <f>_xlfn.CONCAT(C491," ",A491," ",B491)</f>
        <v xml:space="preserve">MATHILDE VOUILLAMOZ </v>
      </c>
      <c r="E491">
        <v>48488</v>
      </c>
      <c r="F491" t="s">
        <v>506</v>
      </c>
      <c r="G491" t="s">
        <v>121</v>
      </c>
      <c r="H491" t="s">
        <v>838</v>
      </c>
    </row>
    <row r="492" spans="1:8" x14ac:dyDescent="0.2">
      <c r="A492" t="s">
        <v>973</v>
      </c>
      <c r="B492" t="s">
        <v>582</v>
      </c>
      <c r="C492" t="s">
        <v>102</v>
      </c>
      <c r="D492" t="str">
        <f>_xlfn.CONCAT(C492," ",A492," ",B492)</f>
        <v>DANIEL SOTO RAMOS</v>
      </c>
      <c r="E492">
        <v>48508</v>
      </c>
      <c r="F492" t="s">
        <v>523</v>
      </c>
      <c r="G492" t="s">
        <v>466</v>
      </c>
      <c r="H492" t="s">
        <v>838</v>
      </c>
    </row>
    <row r="493" spans="1:8" x14ac:dyDescent="0.2">
      <c r="A493" t="s">
        <v>376</v>
      </c>
      <c r="B493" t="s">
        <v>208</v>
      </c>
      <c r="C493" t="s">
        <v>972</v>
      </c>
      <c r="D493" t="str">
        <f>_xlfn.CONCAT(C493," ",A493," ",B493)</f>
        <v>IAGO GARCÌA PUEYO</v>
      </c>
      <c r="E493">
        <v>48579</v>
      </c>
      <c r="F493" t="s">
        <v>610</v>
      </c>
      <c r="G493" t="s">
        <v>40</v>
      </c>
      <c r="H493" t="s">
        <v>838</v>
      </c>
    </row>
    <row r="494" spans="1:8" x14ac:dyDescent="0.2">
      <c r="A494" t="s">
        <v>131</v>
      </c>
      <c r="B494" t="s">
        <v>971</v>
      </c>
      <c r="C494" t="s">
        <v>311</v>
      </c>
      <c r="D494" t="str">
        <f>_xlfn.CONCAT(C494," ",A494," ",B494)</f>
        <v>PEDRO DOMINGUEZ PALAO</v>
      </c>
      <c r="E494">
        <v>48580</v>
      </c>
      <c r="F494" t="s">
        <v>592</v>
      </c>
      <c r="G494" t="s">
        <v>307</v>
      </c>
      <c r="H494" t="s">
        <v>838</v>
      </c>
    </row>
    <row r="495" spans="1:8" x14ac:dyDescent="0.2">
      <c r="A495" t="s">
        <v>131</v>
      </c>
      <c r="B495" t="s">
        <v>971</v>
      </c>
      <c r="C495" t="s">
        <v>38</v>
      </c>
      <c r="D495" t="str">
        <f>_xlfn.CONCAT(C495," ",A495," ",B495)</f>
        <v>ALFONSO DOMINGUEZ PALAO</v>
      </c>
      <c r="E495">
        <v>48581</v>
      </c>
      <c r="F495" t="s">
        <v>610</v>
      </c>
      <c r="G495" t="s">
        <v>307</v>
      </c>
      <c r="H495" t="s">
        <v>838</v>
      </c>
    </row>
    <row r="496" spans="1:8" x14ac:dyDescent="0.2">
      <c r="A496" t="s">
        <v>970</v>
      </c>
      <c r="B496" t="s">
        <v>969</v>
      </c>
      <c r="C496" t="s">
        <v>207</v>
      </c>
      <c r="D496" t="str">
        <f>_xlfn.CONCAT(C496," ",A496," ",B496)</f>
        <v>ANTONIO DIVI BUESO</v>
      </c>
      <c r="E496">
        <v>48582</v>
      </c>
      <c r="F496" t="s">
        <v>592</v>
      </c>
      <c r="G496" t="s">
        <v>307</v>
      </c>
      <c r="H496" t="s">
        <v>838</v>
      </c>
    </row>
    <row r="497" spans="1:8" x14ac:dyDescent="0.2">
      <c r="A497" t="s">
        <v>457</v>
      </c>
      <c r="B497" t="s">
        <v>87</v>
      </c>
      <c r="C497" t="s">
        <v>205</v>
      </c>
      <c r="D497" t="str">
        <f>_xlfn.CONCAT(C497," ",A497," ",B497)</f>
        <v>MATEO ABADIA CASTILLO</v>
      </c>
      <c r="E497">
        <v>48583</v>
      </c>
      <c r="F497" t="s">
        <v>610</v>
      </c>
      <c r="G497" t="s">
        <v>307</v>
      </c>
      <c r="H497" t="s">
        <v>838</v>
      </c>
    </row>
    <row r="498" spans="1:8" x14ac:dyDescent="0.2">
      <c r="A498" t="s">
        <v>968</v>
      </c>
      <c r="B498" t="s">
        <v>26</v>
      </c>
      <c r="C498" t="s">
        <v>967</v>
      </c>
      <c r="D498" t="str">
        <f>_xlfn.CONCAT(C498," ",A498," ",B498)</f>
        <v>BENJAMIN COGOLLUDO GARCIA</v>
      </c>
      <c r="E498">
        <v>48584</v>
      </c>
      <c r="F498" t="s">
        <v>592</v>
      </c>
      <c r="G498" t="s">
        <v>307</v>
      </c>
      <c r="H498" t="s">
        <v>838</v>
      </c>
    </row>
    <row r="499" spans="1:8" x14ac:dyDescent="0.2">
      <c r="A499" t="s">
        <v>71</v>
      </c>
      <c r="B499" t="s">
        <v>56</v>
      </c>
      <c r="C499" t="s">
        <v>32</v>
      </c>
      <c r="D499" t="str">
        <f>_xlfn.CONCAT(C499," ",A499," ",B499)</f>
        <v>JORGE GONZALEZ SANZ</v>
      </c>
      <c r="E499">
        <v>48586</v>
      </c>
      <c r="F499" t="s">
        <v>610</v>
      </c>
      <c r="G499" t="s">
        <v>307</v>
      </c>
      <c r="H499" t="s">
        <v>838</v>
      </c>
    </row>
    <row r="500" spans="1:8" x14ac:dyDescent="0.2">
      <c r="A500" t="s">
        <v>966</v>
      </c>
      <c r="B500" t="s">
        <v>467</v>
      </c>
      <c r="C500" t="s">
        <v>143</v>
      </c>
      <c r="D500" t="str">
        <f>_xlfn.CONCAT(C500," ",A500," ",B500)</f>
        <v>ALVARO ROMANO MORENO</v>
      </c>
      <c r="E500">
        <v>48588</v>
      </c>
      <c r="F500" t="s">
        <v>610</v>
      </c>
      <c r="G500" t="s">
        <v>307</v>
      </c>
      <c r="H500" t="s">
        <v>838</v>
      </c>
    </row>
    <row r="501" spans="1:8" x14ac:dyDescent="0.2">
      <c r="A501" t="s">
        <v>433</v>
      </c>
      <c r="B501" t="s">
        <v>65</v>
      </c>
      <c r="C501" t="s">
        <v>965</v>
      </c>
      <c r="D501" t="str">
        <f>_xlfn.CONCAT(C501," ",A501," ",B501)</f>
        <v>IZAN LEON LOPEZ</v>
      </c>
      <c r="E501">
        <v>48589</v>
      </c>
      <c r="F501" t="s">
        <v>592</v>
      </c>
      <c r="G501" t="s">
        <v>307</v>
      </c>
      <c r="H501" t="s">
        <v>838</v>
      </c>
    </row>
    <row r="502" spans="1:8" x14ac:dyDescent="0.2">
      <c r="A502" t="s">
        <v>88</v>
      </c>
      <c r="B502" t="s">
        <v>964</v>
      </c>
      <c r="C502" t="s">
        <v>89</v>
      </c>
      <c r="D502" t="str">
        <f>_xlfn.CONCAT(C502," ",A502," ",B502)</f>
        <v>DAVID MARTINEZ FRAGUAS</v>
      </c>
      <c r="E502">
        <v>48590</v>
      </c>
      <c r="F502" t="s">
        <v>645</v>
      </c>
      <c r="G502" t="s">
        <v>307</v>
      </c>
      <c r="H502" t="s">
        <v>838</v>
      </c>
    </row>
    <row r="503" spans="1:8" x14ac:dyDescent="0.2">
      <c r="A503" t="s">
        <v>138</v>
      </c>
      <c r="B503" t="s">
        <v>26</v>
      </c>
      <c r="C503" t="s">
        <v>73</v>
      </c>
      <c r="D503" t="str">
        <f>_xlfn.CONCAT(C503," ",A503," ",B503)</f>
        <v>MARTIN MOYA GARCIA</v>
      </c>
      <c r="E503">
        <v>48591</v>
      </c>
      <c r="F503" t="s">
        <v>645</v>
      </c>
      <c r="G503" t="s">
        <v>307</v>
      </c>
      <c r="H503" t="s">
        <v>838</v>
      </c>
    </row>
    <row r="504" spans="1:8" x14ac:dyDescent="0.2">
      <c r="A504" t="s">
        <v>268</v>
      </c>
      <c r="B504" t="s">
        <v>963</v>
      </c>
      <c r="C504" t="s">
        <v>861</v>
      </c>
      <c r="D504" t="str">
        <f>_xlfn.CONCAT(C504," ",A504," ",B504)</f>
        <v>BRUNO CORBI GUTIERREZ</v>
      </c>
      <c r="E504">
        <v>48592</v>
      </c>
      <c r="F504" t="s">
        <v>645</v>
      </c>
      <c r="G504" t="s">
        <v>307</v>
      </c>
      <c r="H504" t="s">
        <v>838</v>
      </c>
    </row>
    <row r="505" spans="1:8" x14ac:dyDescent="0.2">
      <c r="A505" t="s">
        <v>26</v>
      </c>
      <c r="B505" t="s">
        <v>467</v>
      </c>
      <c r="C505" t="s">
        <v>185</v>
      </c>
      <c r="D505" t="str">
        <f>_xlfn.CONCAT(C505," ",A505," ",B505)</f>
        <v>ANGEL GARCIA MORENO</v>
      </c>
      <c r="E505">
        <v>48593</v>
      </c>
      <c r="F505" t="s">
        <v>645</v>
      </c>
      <c r="G505" t="s">
        <v>307</v>
      </c>
      <c r="H505" t="s">
        <v>838</v>
      </c>
    </row>
    <row r="506" spans="1:8" x14ac:dyDescent="0.2">
      <c r="A506" t="s">
        <v>962</v>
      </c>
      <c r="B506" t="s">
        <v>11</v>
      </c>
      <c r="C506" t="s">
        <v>73</v>
      </c>
      <c r="D506" t="str">
        <f>_xlfn.CONCAT(C506," ",A506," ",B506)</f>
        <v>MARTIN FRONTON PEREZ</v>
      </c>
      <c r="E506">
        <v>48630</v>
      </c>
      <c r="F506" t="s">
        <v>610</v>
      </c>
      <c r="G506" t="s">
        <v>58</v>
      </c>
      <c r="H506" t="s">
        <v>838</v>
      </c>
    </row>
    <row r="507" spans="1:8" x14ac:dyDescent="0.2">
      <c r="A507" t="s">
        <v>961</v>
      </c>
      <c r="B507" t="s">
        <v>228</v>
      </c>
      <c r="C507" t="s">
        <v>960</v>
      </c>
      <c r="D507" t="str">
        <f>_xlfn.CONCAT(C507," ",A507," ",B507)</f>
        <v>UBERZ CASCAROSA ALVAREZ</v>
      </c>
      <c r="E507">
        <v>48631</v>
      </c>
      <c r="F507" t="s">
        <v>610</v>
      </c>
      <c r="G507" t="s">
        <v>58</v>
      </c>
      <c r="H507" t="s">
        <v>838</v>
      </c>
    </row>
    <row r="508" spans="1:8" x14ac:dyDescent="0.2">
      <c r="A508" t="s">
        <v>69</v>
      </c>
      <c r="B508" t="s">
        <v>959</v>
      </c>
      <c r="C508" t="s">
        <v>113</v>
      </c>
      <c r="D508" t="str">
        <f>_xlfn.CONCAT(C508," ",A508," ",B508)</f>
        <v>TELMO DELGADO ARNER</v>
      </c>
      <c r="E508">
        <v>48632</v>
      </c>
      <c r="F508" t="s">
        <v>610</v>
      </c>
      <c r="G508" t="s">
        <v>58</v>
      </c>
      <c r="H508" t="s">
        <v>838</v>
      </c>
    </row>
    <row r="509" spans="1:8" x14ac:dyDescent="0.2">
      <c r="A509" t="s">
        <v>958</v>
      </c>
      <c r="B509" t="s">
        <v>957</v>
      </c>
      <c r="C509" t="s">
        <v>378</v>
      </c>
      <c r="D509" t="str">
        <f>_xlfn.CONCAT(C509," ",A509," ",B509)</f>
        <v>ALEX NADAL DOMENECH</v>
      </c>
      <c r="E509">
        <v>48633</v>
      </c>
      <c r="F509" t="s">
        <v>610</v>
      </c>
      <c r="G509" t="s">
        <v>58</v>
      </c>
      <c r="H509" t="s">
        <v>838</v>
      </c>
    </row>
    <row r="510" spans="1:8" x14ac:dyDescent="0.2">
      <c r="A510" t="s">
        <v>49</v>
      </c>
      <c r="B510" t="s">
        <v>205</v>
      </c>
      <c r="C510" t="s">
        <v>956</v>
      </c>
      <c r="D510" t="str">
        <f>_xlfn.CONCAT(C510," ",A510," ",B510)</f>
        <v>ASIER PASCUAL MATEO</v>
      </c>
      <c r="E510">
        <v>48634</v>
      </c>
      <c r="F510" t="s">
        <v>645</v>
      </c>
      <c r="G510" t="s">
        <v>58</v>
      </c>
      <c r="H510" t="s">
        <v>838</v>
      </c>
    </row>
    <row r="511" spans="1:8" x14ac:dyDescent="0.2">
      <c r="A511" t="s">
        <v>955</v>
      </c>
      <c r="B511" t="s">
        <v>42</v>
      </c>
      <c r="C511" t="s">
        <v>310</v>
      </c>
      <c r="D511" t="str">
        <f>_xlfn.CONCAT(C511," ",A511," ",B511)</f>
        <v>HUGO PISA FERRER</v>
      </c>
      <c r="E511">
        <v>48635</v>
      </c>
      <c r="F511" t="s">
        <v>610</v>
      </c>
      <c r="G511" t="s">
        <v>58</v>
      </c>
      <c r="H511" t="s">
        <v>838</v>
      </c>
    </row>
    <row r="512" spans="1:8" x14ac:dyDescent="0.2">
      <c r="A512" t="s">
        <v>955</v>
      </c>
      <c r="B512" t="s">
        <v>42</v>
      </c>
      <c r="C512" t="s">
        <v>89</v>
      </c>
      <c r="D512" t="str">
        <f>_xlfn.CONCAT(C512," ",A512," ",B512)</f>
        <v>DAVID PISA FERRER</v>
      </c>
      <c r="E512">
        <v>48636</v>
      </c>
      <c r="F512" t="s">
        <v>610</v>
      </c>
      <c r="G512" t="s">
        <v>58</v>
      </c>
      <c r="H512" t="s">
        <v>838</v>
      </c>
    </row>
    <row r="513" spans="1:8" x14ac:dyDescent="0.2">
      <c r="A513" t="s">
        <v>954</v>
      </c>
      <c r="B513" t="s">
        <v>953</v>
      </c>
      <c r="C513" t="s">
        <v>157</v>
      </c>
      <c r="D513" t="str">
        <f>_xlfn.CONCAT(C513," ",A513," ",B513)</f>
        <v>MIGUEL CUBERO NASARRE</v>
      </c>
      <c r="E513">
        <v>48637</v>
      </c>
      <c r="F513" t="s">
        <v>610</v>
      </c>
      <c r="G513" t="s">
        <v>58</v>
      </c>
      <c r="H513" t="s">
        <v>838</v>
      </c>
    </row>
    <row r="514" spans="1:8" x14ac:dyDescent="0.2">
      <c r="A514" t="s">
        <v>954</v>
      </c>
      <c r="B514" t="s">
        <v>953</v>
      </c>
      <c r="C514" t="s">
        <v>98</v>
      </c>
      <c r="D514" t="str">
        <f>_xlfn.CONCAT(C514," ",A514," ",B514)</f>
        <v>SERGIO CUBERO NASARRE</v>
      </c>
      <c r="E514">
        <v>48638</v>
      </c>
      <c r="F514" t="s">
        <v>645</v>
      </c>
      <c r="G514" t="s">
        <v>58</v>
      </c>
      <c r="H514" t="s">
        <v>838</v>
      </c>
    </row>
    <row r="515" spans="1:8" x14ac:dyDescent="0.2">
      <c r="A515" t="s">
        <v>85</v>
      </c>
      <c r="B515" t="s">
        <v>952</v>
      </c>
      <c r="C515" t="s">
        <v>205</v>
      </c>
      <c r="D515" t="str">
        <f>_xlfn.CONCAT(C515," ",A515," ",B515)</f>
        <v>MATEO VICENTE GALLEGO</v>
      </c>
      <c r="E515">
        <v>48639</v>
      </c>
      <c r="F515" t="s">
        <v>645</v>
      </c>
      <c r="G515" t="s">
        <v>58</v>
      </c>
      <c r="H515" t="s">
        <v>838</v>
      </c>
    </row>
    <row r="516" spans="1:8" x14ac:dyDescent="0.2">
      <c r="A516" t="s">
        <v>191</v>
      </c>
      <c r="B516" t="s">
        <v>951</v>
      </c>
      <c r="C516" t="s">
        <v>177</v>
      </c>
      <c r="D516" t="str">
        <f>_xlfn.CONCAT(C516," ",A516," ",B516)</f>
        <v>MARIO ALASTRUEY TURMO</v>
      </c>
      <c r="E516">
        <v>48640</v>
      </c>
      <c r="F516" t="s">
        <v>645</v>
      </c>
      <c r="G516" t="s">
        <v>58</v>
      </c>
      <c r="H516" t="s">
        <v>838</v>
      </c>
    </row>
    <row r="517" spans="1:8" x14ac:dyDescent="0.2">
      <c r="A517" t="s">
        <v>247</v>
      </c>
      <c r="B517" t="s">
        <v>950</v>
      </c>
      <c r="C517" t="s">
        <v>78</v>
      </c>
      <c r="D517" t="str">
        <f>_xlfn.CONCAT(C517," ",A517," ",B517)</f>
        <v>PABLO NAVAL CABRERO</v>
      </c>
      <c r="E517">
        <v>48641</v>
      </c>
      <c r="F517" t="s">
        <v>610</v>
      </c>
      <c r="G517" t="s">
        <v>58</v>
      </c>
      <c r="H517" t="s">
        <v>838</v>
      </c>
    </row>
    <row r="518" spans="1:8" x14ac:dyDescent="0.2">
      <c r="A518" t="s">
        <v>442</v>
      </c>
      <c r="B518" t="s">
        <v>85</v>
      </c>
      <c r="C518" t="s">
        <v>78</v>
      </c>
      <c r="D518" t="str">
        <f>_xlfn.CONCAT(C518," ",A518," ",B518)</f>
        <v>PABLO MARTÌNEZ VICENTE</v>
      </c>
      <c r="E518">
        <v>48642</v>
      </c>
      <c r="F518" t="s">
        <v>645</v>
      </c>
      <c r="G518" t="s">
        <v>58</v>
      </c>
      <c r="H518" t="s">
        <v>838</v>
      </c>
    </row>
    <row r="519" spans="1:8" x14ac:dyDescent="0.2">
      <c r="A519" t="s">
        <v>949</v>
      </c>
      <c r="B519" t="s">
        <v>200</v>
      </c>
      <c r="C519" t="s">
        <v>310</v>
      </c>
      <c r="D519" t="str">
        <f>_xlfn.CONCAT(C519," ",A519," ",B519)</f>
        <v>HUGO VALERO BUENO</v>
      </c>
      <c r="E519">
        <v>48643</v>
      </c>
      <c r="F519" t="s">
        <v>645</v>
      </c>
      <c r="G519" t="s">
        <v>58</v>
      </c>
      <c r="H519" t="s">
        <v>838</v>
      </c>
    </row>
    <row r="520" spans="1:8" x14ac:dyDescent="0.2">
      <c r="A520" t="s">
        <v>948</v>
      </c>
      <c r="B520" t="s">
        <v>947</v>
      </c>
      <c r="C520" t="s">
        <v>280</v>
      </c>
      <c r="D520" t="str">
        <f>_xlfn.CONCAT(C520," ",A520," ",B520)</f>
        <v>JAVI VISA ESPAÒO</v>
      </c>
      <c r="E520">
        <v>48644</v>
      </c>
      <c r="F520" t="s">
        <v>645</v>
      </c>
      <c r="G520" t="s">
        <v>58</v>
      </c>
      <c r="H520" t="s">
        <v>838</v>
      </c>
    </row>
    <row r="521" spans="1:8" x14ac:dyDescent="0.2">
      <c r="A521" t="s">
        <v>946</v>
      </c>
      <c r="B521" t="s">
        <v>945</v>
      </c>
      <c r="C521" t="s">
        <v>141</v>
      </c>
      <c r="D521" t="str">
        <f>_xlfn.CONCAT(C521," ",A521," ",B521)</f>
        <v>LUCAS BAENA SANJUAN</v>
      </c>
      <c r="E521">
        <v>48645</v>
      </c>
      <c r="F521" t="s">
        <v>645</v>
      </c>
      <c r="G521" t="s">
        <v>58</v>
      </c>
      <c r="H521" t="s">
        <v>838</v>
      </c>
    </row>
    <row r="522" spans="1:8" x14ac:dyDescent="0.2">
      <c r="A522" t="s">
        <v>944</v>
      </c>
      <c r="B522" t="s">
        <v>221</v>
      </c>
      <c r="C522" t="s">
        <v>78</v>
      </c>
      <c r="D522" t="str">
        <f>_xlfn.CONCAT(C522," ",A522," ",B522)</f>
        <v>PABLO BALLANO ROYO</v>
      </c>
      <c r="E522">
        <v>48646</v>
      </c>
      <c r="F522" t="s">
        <v>645</v>
      </c>
      <c r="G522" t="s">
        <v>58</v>
      </c>
      <c r="H522" t="s">
        <v>838</v>
      </c>
    </row>
    <row r="523" spans="1:8" x14ac:dyDescent="0.2">
      <c r="A523" t="s">
        <v>943</v>
      </c>
      <c r="B523" t="s">
        <v>942</v>
      </c>
      <c r="C523" t="s">
        <v>146</v>
      </c>
      <c r="D523" t="str">
        <f>_xlfn.CONCAT(C523," ",A523," ",B523)</f>
        <v>NICOLAS PONZ CRESPO</v>
      </c>
      <c r="E523">
        <v>48647</v>
      </c>
      <c r="F523" t="s">
        <v>610</v>
      </c>
      <c r="G523" t="s">
        <v>58</v>
      </c>
      <c r="H523" t="s">
        <v>838</v>
      </c>
    </row>
    <row r="524" spans="1:8" x14ac:dyDescent="0.2">
      <c r="A524" t="s">
        <v>941</v>
      </c>
      <c r="B524" t="s">
        <v>940</v>
      </c>
      <c r="C524" t="s">
        <v>939</v>
      </c>
      <c r="D524" t="str">
        <f>_xlfn.CONCAT(C524," ",A524," ",B524)</f>
        <v>MARCOS ALBERTO MALDONADO GIURGILA</v>
      </c>
      <c r="E524">
        <v>48648</v>
      </c>
      <c r="F524" t="s">
        <v>645</v>
      </c>
      <c r="G524" t="s">
        <v>58</v>
      </c>
      <c r="H524" t="s">
        <v>838</v>
      </c>
    </row>
    <row r="525" spans="1:8" x14ac:dyDescent="0.2">
      <c r="A525" t="s">
        <v>910</v>
      </c>
      <c r="B525" t="s">
        <v>934</v>
      </c>
      <c r="C525" t="s">
        <v>423</v>
      </c>
      <c r="D525" t="str">
        <f>_xlfn.CONCAT(C525," ",A525," ",B525)</f>
        <v>ANDRÈS PERELLA PEDROSO</v>
      </c>
      <c r="E525">
        <v>48652</v>
      </c>
      <c r="F525" t="s">
        <v>645</v>
      </c>
      <c r="G525" t="s">
        <v>58</v>
      </c>
      <c r="H525" t="s">
        <v>838</v>
      </c>
    </row>
    <row r="526" spans="1:8" x14ac:dyDescent="0.2">
      <c r="A526" t="s">
        <v>936</v>
      </c>
      <c r="B526" t="s">
        <v>938</v>
      </c>
      <c r="C526" t="s">
        <v>937</v>
      </c>
      <c r="D526" t="str">
        <f>_xlfn.CONCAT(C526," ",A526," ",B526)</f>
        <v>EROS FORTÛN BUIS·N</v>
      </c>
      <c r="E526">
        <v>48653</v>
      </c>
      <c r="F526" t="s">
        <v>645</v>
      </c>
      <c r="G526" t="s">
        <v>58</v>
      </c>
      <c r="H526" t="s">
        <v>838</v>
      </c>
    </row>
    <row r="527" spans="1:8" x14ac:dyDescent="0.2">
      <c r="A527" t="s">
        <v>936</v>
      </c>
      <c r="B527" t="s">
        <v>88</v>
      </c>
      <c r="C527" t="s">
        <v>866</v>
      </c>
      <c r="D527" t="str">
        <f>_xlfn.CONCAT(C527," ",A527," ",B527)</f>
        <v>GAEL FORTÛN MARTINEZ</v>
      </c>
      <c r="E527">
        <v>48654</v>
      </c>
      <c r="F527" t="s">
        <v>645</v>
      </c>
      <c r="G527" t="s">
        <v>58</v>
      </c>
      <c r="H527" t="s">
        <v>838</v>
      </c>
    </row>
    <row r="528" spans="1:8" x14ac:dyDescent="0.2">
      <c r="A528" t="s">
        <v>749</v>
      </c>
      <c r="B528" t="s">
        <v>935</v>
      </c>
      <c r="C528" t="s">
        <v>78</v>
      </c>
      <c r="D528" t="str">
        <f>_xlfn.CONCAT(C528," ",A528," ",B528)</f>
        <v>PABLO RALUY BARRAU</v>
      </c>
      <c r="E528">
        <v>48655</v>
      </c>
      <c r="F528" t="s">
        <v>645</v>
      </c>
      <c r="G528" t="s">
        <v>58</v>
      </c>
      <c r="H528" t="s">
        <v>838</v>
      </c>
    </row>
    <row r="529" spans="1:8" x14ac:dyDescent="0.2">
      <c r="A529" t="s">
        <v>934</v>
      </c>
      <c r="B529" t="s">
        <v>933</v>
      </c>
      <c r="C529" t="s">
        <v>223</v>
      </c>
      <c r="D529" t="str">
        <f>_xlfn.CONCAT(C529," ",A529," ",B529)</f>
        <v>MARTÌN PEDROSO ASENCIO</v>
      </c>
      <c r="E529">
        <v>48656</v>
      </c>
      <c r="F529" t="s">
        <v>645</v>
      </c>
      <c r="G529" t="s">
        <v>58</v>
      </c>
      <c r="H529" t="s">
        <v>838</v>
      </c>
    </row>
    <row r="530" spans="1:8" x14ac:dyDescent="0.2">
      <c r="A530" t="s">
        <v>932</v>
      </c>
      <c r="B530" t="s">
        <v>416</v>
      </c>
      <c r="C530" t="s">
        <v>378</v>
      </c>
      <c r="D530" t="str">
        <f>_xlfn.CONCAT(C530," ",A530," ",B530)</f>
        <v>ALEX ARAUZ CAMPO</v>
      </c>
      <c r="E530">
        <v>48657</v>
      </c>
      <c r="F530" t="s">
        <v>645</v>
      </c>
      <c r="G530" t="s">
        <v>58</v>
      </c>
      <c r="H530" t="s">
        <v>838</v>
      </c>
    </row>
    <row r="531" spans="1:8" x14ac:dyDescent="0.2">
      <c r="A531" t="s">
        <v>927</v>
      </c>
      <c r="B531" t="s">
        <v>931</v>
      </c>
      <c r="C531" t="s">
        <v>930</v>
      </c>
      <c r="D531" t="str">
        <f>_xlfn.CONCAT(C531," ",A531," ",B531)</f>
        <v>DOMINGO SUBÌAS BALLABRIGA</v>
      </c>
      <c r="E531">
        <v>48659</v>
      </c>
      <c r="F531" t="s">
        <v>506</v>
      </c>
      <c r="G531" t="s">
        <v>58</v>
      </c>
      <c r="H531" t="s">
        <v>838</v>
      </c>
    </row>
    <row r="532" spans="1:8" x14ac:dyDescent="0.2">
      <c r="A532" t="s">
        <v>929</v>
      </c>
      <c r="B532" t="s">
        <v>926</v>
      </c>
      <c r="C532" t="s">
        <v>928</v>
      </c>
      <c r="D532" t="str">
        <f>_xlfn.CONCAT(C532," ",A532," ",B532)</f>
        <v>URIEL SUBIAS AGUILARTE</v>
      </c>
      <c r="E532">
        <v>48660</v>
      </c>
      <c r="F532" t="s">
        <v>645</v>
      </c>
      <c r="G532" t="s">
        <v>58</v>
      </c>
      <c r="H532" t="s">
        <v>838</v>
      </c>
    </row>
    <row r="533" spans="1:8" x14ac:dyDescent="0.2">
      <c r="A533" t="s">
        <v>927</v>
      </c>
      <c r="B533" t="s">
        <v>926</v>
      </c>
      <c r="C533" t="s">
        <v>205</v>
      </c>
      <c r="D533" t="str">
        <f>_xlfn.CONCAT(C533," ",A533," ",B533)</f>
        <v>MATEO SUBÌAS AGUILARTE</v>
      </c>
      <c r="E533">
        <v>48661</v>
      </c>
      <c r="F533" t="s">
        <v>610</v>
      </c>
      <c r="G533" t="s">
        <v>58</v>
      </c>
      <c r="H533" t="s">
        <v>838</v>
      </c>
    </row>
    <row r="534" spans="1:8" x14ac:dyDescent="0.2">
      <c r="A534" t="s">
        <v>926</v>
      </c>
      <c r="B534" t="s">
        <v>925</v>
      </c>
      <c r="C534" t="s">
        <v>924</v>
      </c>
      <c r="D534" t="str">
        <f>_xlfn.CONCAT(C534," ",A534," ",B534)</f>
        <v>LAURA AGUILARTE NOVALES</v>
      </c>
      <c r="E534">
        <v>48662</v>
      </c>
      <c r="F534" t="s">
        <v>506</v>
      </c>
      <c r="G534" t="s">
        <v>58</v>
      </c>
      <c r="H534" t="s">
        <v>838</v>
      </c>
    </row>
    <row r="535" spans="1:8" x14ac:dyDescent="0.2">
      <c r="A535" t="s">
        <v>129</v>
      </c>
      <c r="B535" t="s">
        <v>11</v>
      </c>
      <c r="C535" t="s">
        <v>923</v>
      </c>
      <c r="D535" t="str">
        <f>_xlfn.CONCAT(C535," ",A535," ",B535)</f>
        <v>VICTOR GERMAN ALONSO PEREZ</v>
      </c>
      <c r="E535">
        <v>48663</v>
      </c>
      <c r="F535" t="s">
        <v>506</v>
      </c>
      <c r="G535" t="s">
        <v>58</v>
      </c>
      <c r="H535" t="s">
        <v>838</v>
      </c>
    </row>
    <row r="536" spans="1:8" x14ac:dyDescent="0.2">
      <c r="A536" t="s">
        <v>922</v>
      </c>
      <c r="B536" t="s">
        <v>921</v>
      </c>
      <c r="C536" t="s">
        <v>89</v>
      </c>
      <c r="D536" t="str">
        <f>_xlfn.CONCAT(C536," ",A536," ",B536)</f>
        <v>DAVID ALÛS CARRERAS</v>
      </c>
      <c r="E536">
        <v>48664</v>
      </c>
      <c r="F536" t="s">
        <v>610</v>
      </c>
      <c r="G536" t="s">
        <v>58</v>
      </c>
      <c r="H536" t="s">
        <v>838</v>
      </c>
    </row>
    <row r="537" spans="1:8" x14ac:dyDescent="0.2">
      <c r="A537" t="s">
        <v>922</v>
      </c>
      <c r="B537" t="s">
        <v>921</v>
      </c>
      <c r="C537" t="s">
        <v>143</v>
      </c>
      <c r="D537" t="str">
        <f>_xlfn.CONCAT(C537," ",A537," ",B537)</f>
        <v>ALVARO ALÛS CARRERAS</v>
      </c>
      <c r="E537">
        <v>48665</v>
      </c>
      <c r="F537" t="s">
        <v>592</v>
      </c>
      <c r="G537" t="s">
        <v>58</v>
      </c>
      <c r="H537" t="s">
        <v>838</v>
      </c>
    </row>
    <row r="538" spans="1:8" x14ac:dyDescent="0.2">
      <c r="A538" t="s">
        <v>920</v>
      </c>
      <c r="B538" t="s">
        <v>919</v>
      </c>
      <c r="C538" t="s">
        <v>918</v>
      </c>
      <c r="D538" t="str">
        <f>_xlfn.CONCAT(C538," ",A538," ",B538)</f>
        <v>DARIUS FLORIN BAHRIM</v>
      </c>
      <c r="E538">
        <v>48667</v>
      </c>
      <c r="F538" t="s">
        <v>645</v>
      </c>
      <c r="G538" t="s">
        <v>58</v>
      </c>
      <c r="H538" t="s">
        <v>838</v>
      </c>
    </row>
    <row r="539" spans="1:8" x14ac:dyDescent="0.2">
      <c r="A539" t="s">
        <v>917</v>
      </c>
      <c r="B539" t="s">
        <v>916</v>
      </c>
      <c r="C539" t="s">
        <v>223</v>
      </c>
      <c r="D539" t="str">
        <f>_xlfn.CONCAT(C539," ",A539," ",B539)</f>
        <v>MARTÌN ARTIGAS ARASANZ</v>
      </c>
      <c r="E539">
        <v>48668</v>
      </c>
      <c r="F539" t="s">
        <v>610</v>
      </c>
      <c r="G539" t="s">
        <v>58</v>
      </c>
      <c r="H539" t="s">
        <v>838</v>
      </c>
    </row>
    <row r="540" spans="1:8" x14ac:dyDescent="0.2">
      <c r="A540" t="s">
        <v>915</v>
      </c>
      <c r="B540" t="s">
        <v>223</v>
      </c>
      <c r="C540" t="s">
        <v>386</v>
      </c>
      <c r="D540" t="str">
        <f>_xlfn.CONCAT(C540," ",A540," ",B540)</f>
        <v>MARCO TOBEÒA MARTÌN</v>
      </c>
      <c r="E540">
        <v>48669</v>
      </c>
      <c r="F540" t="s">
        <v>645</v>
      </c>
      <c r="G540" t="s">
        <v>58</v>
      </c>
      <c r="H540" t="s">
        <v>838</v>
      </c>
    </row>
    <row r="541" spans="1:8" x14ac:dyDescent="0.2">
      <c r="A541" t="s">
        <v>914</v>
      </c>
      <c r="B541" t="s">
        <v>173</v>
      </c>
      <c r="C541" t="s">
        <v>481</v>
      </c>
      <c r="D541" t="str">
        <f>_xlfn.CONCAT(C541," ",A541," ",B541)</f>
        <v>NICOL·S SOLANO ALTEMIR</v>
      </c>
      <c r="E541">
        <v>48670</v>
      </c>
      <c r="F541" t="s">
        <v>610</v>
      </c>
      <c r="G541" t="s">
        <v>58</v>
      </c>
      <c r="H541" t="s">
        <v>838</v>
      </c>
    </row>
    <row r="542" spans="1:8" x14ac:dyDescent="0.2">
      <c r="A542" t="s">
        <v>913</v>
      </c>
      <c r="B542" t="s">
        <v>912</v>
      </c>
      <c r="C542" t="s">
        <v>386</v>
      </c>
      <c r="D542" t="str">
        <f>_xlfn.CONCAT(C542," ",A542," ",B542)</f>
        <v>MARCO SAILA ABARDÌA</v>
      </c>
      <c r="E542">
        <v>48671</v>
      </c>
      <c r="F542" t="s">
        <v>645</v>
      </c>
      <c r="G542" t="s">
        <v>58</v>
      </c>
      <c r="H542" t="s">
        <v>838</v>
      </c>
    </row>
    <row r="543" spans="1:8" x14ac:dyDescent="0.2">
      <c r="A543" t="s">
        <v>911</v>
      </c>
      <c r="B543" t="s">
        <v>910</v>
      </c>
      <c r="C543" t="s">
        <v>188</v>
      </c>
      <c r="D543" t="str">
        <f>_xlfn.CONCAT(C543," ",A543," ",B543)</f>
        <v>GUILLERMO BARON PERELLA</v>
      </c>
      <c r="E543">
        <v>48672</v>
      </c>
      <c r="F543" t="s">
        <v>645</v>
      </c>
      <c r="G543" t="s">
        <v>58</v>
      </c>
      <c r="H543" t="s">
        <v>838</v>
      </c>
    </row>
    <row r="544" spans="1:8" x14ac:dyDescent="0.2">
      <c r="A544" t="s">
        <v>909</v>
      </c>
      <c r="B544" t="s">
        <v>892</v>
      </c>
      <c r="C544" t="s">
        <v>205</v>
      </c>
      <c r="D544" t="str">
        <f>_xlfn.CONCAT(C544," ",A544," ",B544)</f>
        <v>MATEO CHAVERRI CAMBRA</v>
      </c>
      <c r="E544">
        <v>48673</v>
      </c>
      <c r="F544" t="s">
        <v>645</v>
      </c>
      <c r="G544" t="s">
        <v>58</v>
      </c>
      <c r="H544" t="s">
        <v>838</v>
      </c>
    </row>
    <row r="545" spans="1:8" x14ac:dyDescent="0.2">
      <c r="A545" t="s">
        <v>908</v>
      </c>
      <c r="B545" t="s">
        <v>363</v>
      </c>
      <c r="C545" t="s">
        <v>310</v>
      </c>
      <c r="D545" t="str">
        <f>_xlfn.CONCAT(C545," ",A545," ",B545)</f>
        <v>HUGO EXPOSITO ASCASO</v>
      </c>
      <c r="E545">
        <v>48674</v>
      </c>
      <c r="F545" t="s">
        <v>645</v>
      </c>
      <c r="G545" t="s">
        <v>58</v>
      </c>
      <c r="H545" t="s">
        <v>838</v>
      </c>
    </row>
    <row r="546" spans="1:8" x14ac:dyDescent="0.2">
      <c r="A546" t="s">
        <v>907</v>
      </c>
      <c r="B546" t="s">
        <v>906</v>
      </c>
      <c r="C546" t="s">
        <v>98</v>
      </c>
      <c r="D546" t="str">
        <f>_xlfn.CONCAT(C546," ",A546," ",B546)</f>
        <v>SERGIO PERA SENAR</v>
      </c>
      <c r="E546">
        <v>48675</v>
      </c>
      <c r="F546" t="s">
        <v>523</v>
      </c>
      <c r="G546" t="s">
        <v>58</v>
      </c>
      <c r="H546" t="s">
        <v>838</v>
      </c>
    </row>
    <row r="547" spans="1:8" x14ac:dyDescent="0.2">
      <c r="A547" t="s">
        <v>905</v>
      </c>
      <c r="B547" t="s">
        <v>904</v>
      </c>
      <c r="C547" t="s">
        <v>903</v>
      </c>
      <c r="D547" t="str">
        <f>_xlfn.CONCAT(C547," ",A547," ",B547)</f>
        <v>JEFFERSON FERREIRA MENDEZ</v>
      </c>
      <c r="E547">
        <v>48676</v>
      </c>
      <c r="F547" t="s">
        <v>592</v>
      </c>
      <c r="G547" t="s">
        <v>58</v>
      </c>
      <c r="H547" t="s">
        <v>838</v>
      </c>
    </row>
    <row r="548" spans="1:8" x14ac:dyDescent="0.2">
      <c r="A548" t="s">
        <v>902</v>
      </c>
      <c r="B548" t="s">
        <v>901</v>
      </c>
      <c r="C548" t="s">
        <v>900</v>
      </c>
      <c r="D548" t="str">
        <f>_xlfn.CONCAT(C548," ",A548," ",B548)</f>
        <v>MARCELO VELICIA MOLINA</v>
      </c>
      <c r="E548">
        <v>48677</v>
      </c>
      <c r="F548" t="s">
        <v>610</v>
      </c>
      <c r="G548" t="s">
        <v>58</v>
      </c>
      <c r="H548" t="s">
        <v>838</v>
      </c>
    </row>
    <row r="549" spans="1:8" x14ac:dyDescent="0.2">
      <c r="A549" t="s">
        <v>252</v>
      </c>
      <c r="B549" t="s">
        <v>363</v>
      </c>
      <c r="C549" t="s">
        <v>899</v>
      </c>
      <c r="D549" t="str">
        <f>_xlfn.CONCAT(C549," ",A549," ",B549)</f>
        <v>NICOLAS JAVIER MUR ASCASO</v>
      </c>
      <c r="E549">
        <v>48678</v>
      </c>
      <c r="F549" t="s">
        <v>610</v>
      </c>
      <c r="G549" t="s">
        <v>58</v>
      </c>
      <c r="H549" t="s">
        <v>838</v>
      </c>
    </row>
    <row r="550" spans="1:8" x14ac:dyDescent="0.2">
      <c r="A550" t="s">
        <v>898</v>
      </c>
      <c r="B550" t="s">
        <v>897</v>
      </c>
      <c r="C550" t="s">
        <v>876</v>
      </c>
      <c r="D550" t="str">
        <f>_xlfn.CONCAT(C550," ",A550," ",B550)</f>
        <v>JAIME VALLEJO COSCULLUELA</v>
      </c>
      <c r="E550">
        <v>48679</v>
      </c>
      <c r="F550" t="s">
        <v>592</v>
      </c>
      <c r="G550" t="s">
        <v>58</v>
      </c>
      <c r="H550" t="s">
        <v>838</v>
      </c>
    </row>
    <row r="551" spans="1:8" x14ac:dyDescent="0.2">
      <c r="A551" t="s">
        <v>896</v>
      </c>
      <c r="C551" t="s">
        <v>895</v>
      </c>
      <c r="D551" t="str">
        <f>_xlfn.CONCAT(C551," ",A551," ",B551)</f>
        <v xml:space="preserve">DAVID GEORGIAN DINU </v>
      </c>
      <c r="E551">
        <v>48680</v>
      </c>
      <c r="F551" t="s">
        <v>610</v>
      </c>
      <c r="G551" t="s">
        <v>58</v>
      </c>
      <c r="H551" t="s">
        <v>838</v>
      </c>
    </row>
    <row r="552" spans="1:8" x14ac:dyDescent="0.2">
      <c r="A552" t="s">
        <v>894</v>
      </c>
      <c r="B552" t="s">
        <v>26</v>
      </c>
      <c r="C552" t="s">
        <v>89</v>
      </c>
      <c r="D552" t="str">
        <f>_xlfn.CONCAT(C552," ",A552," ",B552)</f>
        <v>DAVID DE ZAYAS GARCIA</v>
      </c>
      <c r="E552">
        <v>48681</v>
      </c>
      <c r="F552" t="s">
        <v>610</v>
      </c>
      <c r="G552" t="s">
        <v>58</v>
      </c>
      <c r="H552" t="s">
        <v>838</v>
      </c>
    </row>
    <row r="553" spans="1:8" x14ac:dyDescent="0.2">
      <c r="A553" t="s">
        <v>447</v>
      </c>
      <c r="B553" t="s">
        <v>893</v>
      </c>
      <c r="C553" t="s">
        <v>360</v>
      </c>
      <c r="D553" t="str">
        <f>_xlfn.CONCAT(C553," ",A553," ",B553)</f>
        <v>ROMEO SERRANO ALARCÛN</v>
      </c>
      <c r="E553">
        <v>48682</v>
      </c>
      <c r="F553" t="s">
        <v>610</v>
      </c>
      <c r="G553" t="s">
        <v>58</v>
      </c>
      <c r="H553" t="s">
        <v>838</v>
      </c>
    </row>
    <row r="554" spans="1:8" x14ac:dyDescent="0.2">
      <c r="A554" t="s">
        <v>65</v>
      </c>
      <c r="B554" t="s">
        <v>892</v>
      </c>
      <c r="C554" t="s">
        <v>891</v>
      </c>
      <c r="D554" t="str">
        <f>_xlfn.CONCAT(C554," ",A554," ",B554)</f>
        <v>NESTOR LOPEZ CAMBRA</v>
      </c>
      <c r="E554">
        <v>48683</v>
      </c>
      <c r="F554" t="s">
        <v>645</v>
      </c>
      <c r="G554" t="s">
        <v>58</v>
      </c>
      <c r="H554" t="s">
        <v>838</v>
      </c>
    </row>
    <row r="555" spans="1:8" x14ac:dyDescent="0.2">
      <c r="A555" t="s">
        <v>890</v>
      </c>
      <c r="B555" t="s">
        <v>889</v>
      </c>
      <c r="C555" t="s">
        <v>888</v>
      </c>
      <c r="D555" t="str">
        <f>_xlfn.CONCAT(C555," ",A555," ",B555)</f>
        <v>ELOY ALFARO CODERA</v>
      </c>
      <c r="E555">
        <v>48688</v>
      </c>
      <c r="F555" t="s">
        <v>506</v>
      </c>
      <c r="G555" t="s">
        <v>58</v>
      </c>
      <c r="H555" t="s">
        <v>838</v>
      </c>
    </row>
    <row r="556" spans="1:8" x14ac:dyDescent="0.2">
      <c r="A556" t="s">
        <v>680</v>
      </c>
      <c r="B556" t="s">
        <v>887</v>
      </c>
      <c r="C556" t="s">
        <v>886</v>
      </c>
      <c r="D556" t="str">
        <f>_xlfn.CONCAT(C556," ",A556," ",B556)</f>
        <v>ARMANDO LÛPEZ CAPAPÈ</v>
      </c>
      <c r="E556">
        <v>48701</v>
      </c>
      <c r="F556" t="s">
        <v>506</v>
      </c>
      <c r="G556" t="s">
        <v>121</v>
      </c>
      <c r="H556" t="s">
        <v>838</v>
      </c>
    </row>
    <row r="557" spans="1:8" x14ac:dyDescent="0.2">
      <c r="A557" t="s">
        <v>267</v>
      </c>
      <c r="B557" t="s">
        <v>885</v>
      </c>
      <c r="C557" t="s">
        <v>59</v>
      </c>
      <c r="D557" t="str">
        <f>_xlfn.CONCAT(C557," ",A557," ",B557)</f>
        <v>FRANCISCO RODRÌGUEZ ARGENSOLA</v>
      </c>
      <c r="E557">
        <v>48702</v>
      </c>
      <c r="F557" t="s">
        <v>506</v>
      </c>
      <c r="G557" t="s">
        <v>16</v>
      </c>
      <c r="H557" t="s">
        <v>838</v>
      </c>
    </row>
    <row r="558" spans="1:8" x14ac:dyDescent="0.2">
      <c r="A558" t="s">
        <v>884</v>
      </c>
      <c r="B558" t="s">
        <v>883</v>
      </c>
      <c r="C558" t="s">
        <v>311</v>
      </c>
      <c r="D558" t="str">
        <f>_xlfn.CONCAT(C558," ",A558," ",B558)</f>
        <v>PEDRO LOBERA OCON</v>
      </c>
      <c r="E558">
        <v>48706</v>
      </c>
      <c r="F558" t="s">
        <v>506</v>
      </c>
      <c r="G558" t="s">
        <v>19</v>
      </c>
      <c r="H558" t="s">
        <v>838</v>
      </c>
    </row>
    <row r="559" spans="1:8" x14ac:dyDescent="0.2">
      <c r="A559" t="s">
        <v>882</v>
      </c>
      <c r="B559" t="s">
        <v>881</v>
      </c>
      <c r="C559" t="s">
        <v>68</v>
      </c>
      <c r="D559" t="str">
        <f>_xlfn.CONCAT(C559," ",A559," ",B559)</f>
        <v>DIEGO VEGA CIELONSKY</v>
      </c>
      <c r="E559">
        <v>48707</v>
      </c>
      <c r="F559" t="s">
        <v>592</v>
      </c>
      <c r="G559" t="s">
        <v>16</v>
      </c>
      <c r="H559" t="s">
        <v>838</v>
      </c>
    </row>
    <row r="560" spans="1:8" x14ac:dyDescent="0.2">
      <c r="A560" t="s">
        <v>880</v>
      </c>
      <c r="B560" t="s">
        <v>879</v>
      </c>
      <c r="C560" t="s">
        <v>171</v>
      </c>
      <c r="D560" t="str">
        <f>_xlfn.CONCAT(C560," ",A560," ",B560)</f>
        <v>MARCOS GUALLAR PARACUELLOS</v>
      </c>
      <c r="E560">
        <v>48708</v>
      </c>
      <c r="F560" t="s">
        <v>610</v>
      </c>
      <c r="G560" t="s">
        <v>16</v>
      </c>
      <c r="H560" t="s">
        <v>838</v>
      </c>
    </row>
    <row r="561" spans="1:8" x14ac:dyDescent="0.2">
      <c r="A561" t="s">
        <v>582</v>
      </c>
      <c r="B561" t="s">
        <v>878</v>
      </c>
      <c r="C561" t="s">
        <v>32</v>
      </c>
      <c r="D561" t="str">
        <f>_xlfn.CONCAT(C561," ",A561," ",B561)</f>
        <v>JORGE RAMOS MONREAL</v>
      </c>
      <c r="E561">
        <v>48709</v>
      </c>
      <c r="F561" t="s">
        <v>592</v>
      </c>
      <c r="G561" t="s">
        <v>16</v>
      </c>
      <c r="H561" t="s">
        <v>838</v>
      </c>
    </row>
    <row r="562" spans="1:8" x14ac:dyDescent="0.2">
      <c r="A562" t="s">
        <v>877</v>
      </c>
      <c r="B562" t="s">
        <v>65</v>
      </c>
      <c r="C562" t="s">
        <v>876</v>
      </c>
      <c r="D562" t="str">
        <f>_xlfn.CONCAT(C562," ",A562," ",B562)</f>
        <v>JAIME SARIEGO LOPEZ</v>
      </c>
      <c r="E562">
        <v>48710</v>
      </c>
      <c r="F562" t="s">
        <v>610</v>
      </c>
      <c r="G562" t="s">
        <v>16</v>
      </c>
      <c r="H562" t="s">
        <v>838</v>
      </c>
    </row>
    <row r="563" spans="1:8" x14ac:dyDescent="0.2">
      <c r="A563" t="s">
        <v>875</v>
      </c>
      <c r="B563" t="s">
        <v>11</v>
      </c>
      <c r="C563" t="s">
        <v>800</v>
      </c>
      <c r="D563" t="str">
        <f>_xlfn.CONCAT(C563," ",A563," ",B563)</f>
        <v>SIMÛN MAESTRE PEREZ</v>
      </c>
      <c r="E563">
        <v>48711</v>
      </c>
      <c r="F563" t="s">
        <v>610</v>
      </c>
      <c r="G563" t="s">
        <v>16</v>
      </c>
      <c r="H563" t="s">
        <v>838</v>
      </c>
    </row>
    <row r="564" spans="1:8" x14ac:dyDescent="0.2">
      <c r="A564" t="s">
        <v>874</v>
      </c>
      <c r="B564" t="s">
        <v>873</v>
      </c>
      <c r="C564" t="s">
        <v>323</v>
      </c>
      <c r="D564" t="str">
        <f>_xlfn.CONCAT(C564," ",A564," ",B564)</f>
        <v>JOAQUIN BERBIS VELA</v>
      </c>
      <c r="E564">
        <v>48712</v>
      </c>
      <c r="F564" t="s">
        <v>592</v>
      </c>
      <c r="G564" t="s">
        <v>16</v>
      </c>
      <c r="H564" t="s">
        <v>838</v>
      </c>
    </row>
    <row r="565" spans="1:8" x14ac:dyDescent="0.2">
      <c r="A565" t="s">
        <v>341</v>
      </c>
      <c r="B565" t="s">
        <v>474</v>
      </c>
      <c r="C565" t="s">
        <v>872</v>
      </c>
      <c r="D565" t="str">
        <f>_xlfn.CONCAT(C565," ",A565," ",B565)</f>
        <v>MALENA ANDRES S·NCHEZ</v>
      </c>
      <c r="E565">
        <v>48713</v>
      </c>
      <c r="F565" t="s">
        <v>591</v>
      </c>
      <c r="G565" t="s">
        <v>16</v>
      </c>
      <c r="H565" t="s">
        <v>838</v>
      </c>
    </row>
    <row r="566" spans="1:8" x14ac:dyDescent="0.2">
      <c r="A566" t="s">
        <v>871</v>
      </c>
      <c r="B566" t="s">
        <v>870</v>
      </c>
      <c r="C566" t="s">
        <v>102</v>
      </c>
      <c r="D566" t="str">
        <f>_xlfn.CONCAT(C566," ",A566," ",B566)</f>
        <v>DANIEL CASADESUS TOLOSA</v>
      </c>
      <c r="E566">
        <v>48714</v>
      </c>
      <c r="F566" t="s">
        <v>592</v>
      </c>
      <c r="G566" t="s">
        <v>16</v>
      </c>
      <c r="H566" t="s">
        <v>838</v>
      </c>
    </row>
    <row r="567" spans="1:8" x14ac:dyDescent="0.2">
      <c r="A567" t="s">
        <v>869</v>
      </c>
      <c r="C567" t="s">
        <v>868</v>
      </c>
      <c r="D567" t="str">
        <f>_xlfn.CONCAT(C567," ",A567," ",B567)</f>
        <v xml:space="preserve">VIKTORIJA STIRBYTE </v>
      </c>
      <c r="E567">
        <v>48715</v>
      </c>
      <c r="F567" t="s">
        <v>523</v>
      </c>
      <c r="G567" t="s">
        <v>16</v>
      </c>
      <c r="H567" t="s">
        <v>838</v>
      </c>
    </row>
    <row r="568" spans="1:8" x14ac:dyDescent="0.2">
      <c r="A568" t="s">
        <v>867</v>
      </c>
      <c r="B568" t="s">
        <v>205</v>
      </c>
      <c r="C568" t="s">
        <v>866</v>
      </c>
      <c r="D568" t="str">
        <f>_xlfn.CONCAT(C568," ",A568," ",B568)</f>
        <v>GAEL CRUZ MATEO</v>
      </c>
      <c r="E568">
        <v>48752</v>
      </c>
      <c r="F568" t="s">
        <v>645</v>
      </c>
      <c r="G568" t="s">
        <v>40</v>
      </c>
      <c r="H568" t="s">
        <v>838</v>
      </c>
    </row>
    <row r="569" spans="1:8" x14ac:dyDescent="0.2">
      <c r="A569" t="s">
        <v>366</v>
      </c>
      <c r="B569" t="s">
        <v>162</v>
      </c>
      <c r="C569" t="s">
        <v>865</v>
      </c>
      <c r="D569" t="str">
        <f>_xlfn.CONCAT(C569," ",A569," ",B569)</f>
        <v>LUCA ORTIZ GOMEZ</v>
      </c>
      <c r="E569">
        <v>48753</v>
      </c>
      <c r="F569" t="s">
        <v>645</v>
      </c>
      <c r="G569" t="s">
        <v>40</v>
      </c>
      <c r="H569" t="s">
        <v>838</v>
      </c>
    </row>
    <row r="570" spans="1:8" x14ac:dyDescent="0.2">
      <c r="A570" t="s">
        <v>366</v>
      </c>
      <c r="B570" t="s">
        <v>832</v>
      </c>
      <c r="C570" t="s">
        <v>386</v>
      </c>
      <c r="D570" t="str">
        <f>_xlfn.CONCAT(C570," ",A570," ",B570)</f>
        <v>MARCO ORTIZ G”MEZ</v>
      </c>
      <c r="E570">
        <v>48754</v>
      </c>
      <c r="F570" t="s">
        <v>645</v>
      </c>
      <c r="G570" t="s">
        <v>40</v>
      </c>
      <c r="H570" t="s">
        <v>838</v>
      </c>
    </row>
    <row r="571" spans="1:8" x14ac:dyDescent="0.2">
      <c r="A571" t="s">
        <v>864</v>
      </c>
      <c r="B571" t="s">
        <v>11</v>
      </c>
      <c r="C571" t="s">
        <v>205</v>
      </c>
      <c r="D571" t="str">
        <f>_xlfn.CONCAT(C571," ",A571," ",B571)</f>
        <v>MATEO JARAUTA PEREZ</v>
      </c>
      <c r="E571">
        <v>48755</v>
      </c>
      <c r="F571" t="s">
        <v>645</v>
      </c>
      <c r="G571" t="s">
        <v>40</v>
      </c>
      <c r="H571" t="s">
        <v>838</v>
      </c>
    </row>
    <row r="572" spans="1:8" x14ac:dyDescent="0.2">
      <c r="A572" t="s">
        <v>863</v>
      </c>
      <c r="B572" t="s">
        <v>862</v>
      </c>
      <c r="C572" t="s">
        <v>861</v>
      </c>
      <c r="D572" t="str">
        <f>_xlfn.CONCAT(C572," ",A572," ",B572)</f>
        <v>BRUNO M…NDIZ GIAS</v>
      </c>
      <c r="E572">
        <v>48756</v>
      </c>
      <c r="F572" t="s">
        <v>645</v>
      </c>
      <c r="G572" t="s">
        <v>40</v>
      </c>
      <c r="H572" t="s">
        <v>838</v>
      </c>
    </row>
    <row r="573" spans="1:8" x14ac:dyDescent="0.2">
      <c r="A573" t="s">
        <v>860</v>
      </c>
      <c r="B573" t="s">
        <v>99</v>
      </c>
      <c r="C573" t="s">
        <v>647</v>
      </c>
      <c r="D573" t="str">
        <f>_xlfn.CONCAT(C573," ",A573," ",B573)</f>
        <v>MARTÕN VILLACA—AS TORRES</v>
      </c>
      <c r="E573">
        <v>48767</v>
      </c>
      <c r="F573" t="s">
        <v>592</v>
      </c>
      <c r="G573" t="s">
        <v>40</v>
      </c>
      <c r="H573" t="s">
        <v>838</v>
      </c>
    </row>
    <row r="574" spans="1:8" x14ac:dyDescent="0.2">
      <c r="A574" t="s">
        <v>716</v>
      </c>
      <c r="B574" t="s">
        <v>859</v>
      </c>
      <c r="C574" t="s">
        <v>858</v>
      </c>
      <c r="D574" t="str">
        <f>_xlfn.CONCAT(C574," ",A574," ",B574)</f>
        <v>C…SAR GARCÕA GUTI…RREZ</v>
      </c>
      <c r="E574">
        <v>48768</v>
      </c>
      <c r="F574" t="s">
        <v>506</v>
      </c>
      <c r="G574" t="s">
        <v>40</v>
      </c>
      <c r="H574" t="s">
        <v>838</v>
      </c>
    </row>
    <row r="575" spans="1:8" x14ac:dyDescent="0.2">
      <c r="A575" t="s">
        <v>467</v>
      </c>
      <c r="B575" t="s">
        <v>857</v>
      </c>
      <c r="C575" t="s">
        <v>378</v>
      </c>
      <c r="D575" t="str">
        <f>_xlfn.CONCAT(C575," ",A575," ",B575)</f>
        <v>ALEX MORENO IZAGUERRI</v>
      </c>
      <c r="E575">
        <v>48769</v>
      </c>
      <c r="F575" t="s">
        <v>610</v>
      </c>
      <c r="G575" t="s">
        <v>40</v>
      </c>
      <c r="H575" t="s">
        <v>838</v>
      </c>
    </row>
    <row r="576" spans="1:8" x14ac:dyDescent="0.2">
      <c r="A576" t="s">
        <v>421</v>
      </c>
      <c r="B576" t="s">
        <v>856</v>
      </c>
      <c r="C576" t="s">
        <v>855</v>
      </c>
      <c r="D576" t="str">
        <f>_xlfn.CONCAT(C576," ",A576," ",B576)</f>
        <v>AMAYA LUCÌA CAMEO</v>
      </c>
      <c r="E576">
        <v>48775</v>
      </c>
      <c r="F576" t="s">
        <v>645</v>
      </c>
      <c r="G576" t="s">
        <v>40</v>
      </c>
      <c r="H576" t="s">
        <v>838</v>
      </c>
    </row>
    <row r="577" spans="1:8" x14ac:dyDescent="0.2">
      <c r="A577" t="s">
        <v>809</v>
      </c>
      <c r="B577" t="s">
        <v>854</v>
      </c>
      <c r="C577" t="s">
        <v>223</v>
      </c>
      <c r="D577" t="str">
        <f>_xlfn.CONCAT(C577," ",A577," ",B577)</f>
        <v>MARTÌN FERN·NDEZ DE CUEVAS</v>
      </c>
      <c r="E577">
        <v>48795</v>
      </c>
      <c r="F577" t="s">
        <v>645</v>
      </c>
      <c r="G577" t="s">
        <v>40</v>
      </c>
      <c r="H577" t="s">
        <v>838</v>
      </c>
    </row>
    <row r="578" spans="1:8" x14ac:dyDescent="0.2">
      <c r="A578" t="s">
        <v>853</v>
      </c>
      <c r="B578" t="s">
        <v>852</v>
      </c>
      <c r="C578" t="s">
        <v>128</v>
      </c>
      <c r="D578" t="str">
        <f>_xlfn.CONCAT(C578," ",A578," ",B578)</f>
        <v>ADRIAN CASADO TORRADO</v>
      </c>
      <c r="E578">
        <v>48803</v>
      </c>
      <c r="F578" t="s">
        <v>645</v>
      </c>
      <c r="G578" t="s">
        <v>466</v>
      </c>
      <c r="H578" t="s">
        <v>838</v>
      </c>
    </row>
    <row r="579" spans="1:8" x14ac:dyDescent="0.2">
      <c r="A579" t="s">
        <v>167</v>
      </c>
      <c r="B579" t="s">
        <v>468</v>
      </c>
      <c r="C579" t="s">
        <v>204</v>
      </c>
      <c r="D579" t="str">
        <f>_xlfn.CONCAT(C579," ",A579," ",B579)</f>
        <v>OSCAR BUIL ORTEGA</v>
      </c>
      <c r="E579">
        <v>48804</v>
      </c>
      <c r="F579" t="s">
        <v>610</v>
      </c>
      <c r="G579" t="s">
        <v>58</v>
      </c>
      <c r="H579" t="s">
        <v>838</v>
      </c>
    </row>
    <row r="580" spans="1:8" x14ac:dyDescent="0.2">
      <c r="A580" t="s">
        <v>851</v>
      </c>
      <c r="B580" t="s">
        <v>850</v>
      </c>
      <c r="C580" t="s">
        <v>849</v>
      </c>
      <c r="D580" t="str">
        <f>_xlfn.CONCAT(C580," ",A580," ",B580)</f>
        <v>YAGO URIBARRI ALAYETO</v>
      </c>
      <c r="E580">
        <v>48809</v>
      </c>
      <c r="F580" t="s">
        <v>645</v>
      </c>
      <c r="G580" t="s">
        <v>19</v>
      </c>
      <c r="H580" t="s">
        <v>838</v>
      </c>
    </row>
    <row r="581" spans="1:8" x14ac:dyDescent="0.2">
      <c r="A581" t="s">
        <v>848</v>
      </c>
      <c r="B581" t="s">
        <v>847</v>
      </c>
      <c r="C581" t="s">
        <v>846</v>
      </c>
      <c r="D581" t="str">
        <f>_xlfn.CONCAT(C581," ",A581," ",B581)</f>
        <v>IAN DEL VALLE PI—EL</v>
      </c>
      <c r="E581">
        <v>48833</v>
      </c>
      <c r="F581" t="s">
        <v>645</v>
      </c>
      <c r="G581" t="s">
        <v>40</v>
      </c>
      <c r="H581" t="s">
        <v>838</v>
      </c>
    </row>
    <row r="582" spans="1:8" x14ac:dyDescent="0.2">
      <c r="A582" t="s">
        <v>845</v>
      </c>
      <c r="B582" t="s">
        <v>360</v>
      </c>
      <c r="C582" t="s">
        <v>157</v>
      </c>
      <c r="D582" t="str">
        <f>_xlfn.CONCAT(C582," ",A582," ",B582)</f>
        <v>MIGUEL MAYOR ROMEO</v>
      </c>
      <c r="E582">
        <v>48834</v>
      </c>
      <c r="F582" t="s">
        <v>610</v>
      </c>
      <c r="G582" t="s">
        <v>307</v>
      </c>
      <c r="H582" t="s">
        <v>838</v>
      </c>
    </row>
    <row r="583" spans="1:8" x14ac:dyDescent="0.2">
      <c r="A583" t="s">
        <v>33</v>
      </c>
      <c r="B583" t="s">
        <v>55</v>
      </c>
      <c r="C583" t="s">
        <v>78</v>
      </c>
      <c r="D583" t="str">
        <f>_xlfn.CONCAT(C583," ",A583," ",B583)</f>
        <v>PABLO DELFONT CALAVIA</v>
      </c>
      <c r="E583">
        <v>48875</v>
      </c>
      <c r="F583" t="s">
        <v>610</v>
      </c>
      <c r="G583" t="s">
        <v>19</v>
      </c>
      <c r="H583" t="s">
        <v>838</v>
      </c>
    </row>
    <row r="584" spans="1:8" x14ac:dyDescent="0.2">
      <c r="A584" t="s">
        <v>844</v>
      </c>
      <c r="B584" t="s">
        <v>843</v>
      </c>
      <c r="C584" t="s">
        <v>98</v>
      </c>
      <c r="D584" t="str">
        <f>_xlfn.CONCAT(C584," ",A584," ",B584)</f>
        <v>SERGIO GARRIG”S POZO</v>
      </c>
      <c r="E584">
        <v>48883</v>
      </c>
      <c r="F584" t="s">
        <v>523</v>
      </c>
      <c r="G584" t="s">
        <v>121</v>
      </c>
      <c r="H584" t="s">
        <v>838</v>
      </c>
    </row>
    <row r="585" spans="1:8" x14ac:dyDescent="0.2">
      <c r="A585" t="s">
        <v>299</v>
      </c>
      <c r="B585" t="s">
        <v>842</v>
      </c>
      <c r="C585" t="s">
        <v>841</v>
      </c>
      <c r="D585" t="str">
        <f>_xlfn.CONCAT(C585," ",A585," ",B585)</f>
        <v>JAZMÌN ROMERO TEODORESCU</v>
      </c>
      <c r="E585">
        <v>48928</v>
      </c>
      <c r="F585" t="s">
        <v>645</v>
      </c>
      <c r="G585" t="s">
        <v>40</v>
      </c>
      <c r="H585" t="s">
        <v>838</v>
      </c>
    </row>
    <row r="586" spans="1:8" x14ac:dyDescent="0.2">
      <c r="A586" t="s">
        <v>400</v>
      </c>
      <c r="B586" t="s">
        <v>840</v>
      </c>
      <c r="C586" t="s">
        <v>839</v>
      </c>
      <c r="D586" t="str">
        <f>_xlfn.CONCAT(C586," ",A586," ",B586)</f>
        <v>ADRIANA BLASCO TEJA</v>
      </c>
      <c r="E586">
        <v>48929</v>
      </c>
      <c r="F586" t="s">
        <v>645</v>
      </c>
      <c r="G586" t="s">
        <v>40</v>
      </c>
      <c r="H586" t="s">
        <v>838</v>
      </c>
    </row>
  </sheetData>
  <autoFilter ref="A1:AC586" xr:uid="{48E4DF12-DA4F-8847-8239-FC0CCE016C13}">
    <filterColumn colId="7">
      <filters>
        <filter val="JUG"/>
      </filters>
    </filterColumn>
  </autoFilter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3AC4-92FB-964C-BFDC-69B0E18C530E}">
  <sheetPr codeName="Hoja13"/>
  <dimension ref="A2"/>
  <sheetViews>
    <sheetView workbookViewId="0">
      <selection activeCell="S44" sqref="S44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_xlfn._xlws.FILTER(#REF!,(JUGADORES="INFANTIL")+(JUGADORES="ALEVÍN"),"")</f>
        <v>#REF!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31F8D-3F2A-C549-BD49-E23F65525A51}">
  <dimension ref="A2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_xlfn._xlws.FILTER(#REF!,(JUGADORES="INFANTIL")+(JUGADORES="CADETE"),"")</f>
        <v>#REF!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382AD-7A98-8E41-BD6F-B905F464C0EA}">
  <sheetPr codeName="Hoja15"/>
  <dimension ref="A2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_xlfn._xlws.FILTER(#REF!,(JUGADORES="CADETE")+(JUGADORES="JUVENIL"),"")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4</vt:i4>
      </vt:variant>
    </vt:vector>
  </HeadingPairs>
  <TitlesOfParts>
    <vt:vector size="15" baseType="lpstr">
      <vt:lpstr>JUGADORES COMPLETA</vt:lpstr>
      <vt:lpstr>CLUBES</vt:lpstr>
      <vt:lpstr>INSCRIPCIÓN DOBLES MASC</vt:lpstr>
      <vt:lpstr>INSCRIPCIÓN DOBLES FEMENINO</vt:lpstr>
      <vt:lpstr>INSCRIPCIÓN DOBLES MIXTO</vt:lpstr>
      <vt:lpstr>Licencias-ARA-20260413</vt:lpstr>
      <vt:lpstr>INFANTIL</vt:lpstr>
      <vt:lpstr>CADETE</vt:lpstr>
      <vt:lpstr>JUVENIL</vt:lpstr>
      <vt:lpstr>SUB-21</vt:lpstr>
      <vt:lpstr>VETERANOS</vt:lpstr>
      <vt:lpstr>'INSCRIPCIÓN DOBLES FEMENINO'!CLUB</vt:lpstr>
      <vt:lpstr>'INSCRIPCIÓN DOBLES MASC'!CLUB</vt:lpstr>
      <vt:lpstr>'INSCRIPCIÓN DOBLES MIXTO'!CLUB</vt:lpstr>
      <vt:lpstr>'JUGADORES COMPLETA'!JUGADORES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Alonso</dc:creator>
  <cp:lastModifiedBy>Daniel Alonso Arnas</cp:lastModifiedBy>
  <dcterms:created xsi:type="dcterms:W3CDTF">2024-02-06T18:26:42Z</dcterms:created>
  <dcterms:modified xsi:type="dcterms:W3CDTF">2026-04-12T22:30:10Z</dcterms:modified>
</cp:coreProperties>
</file>